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435"/>
  </bookViews>
  <sheets>
    <sheet name="МО" sheetId="2" r:id="rId1"/>
  </sheets>
  <definedNames>
    <definedName name="_xlnm.Print_Titles" localSheetId="0">МО!$23:$23</definedName>
  </definedNames>
  <calcPr calcId="152511"/>
</workbook>
</file>

<file path=xl/calcChain.xml><?xml version="1.0" encoding="utf-8"?>
<calcChain xmlns="http://schemas.openxmlformats.org/spreadsheetml/2006/main">
  <c r="C23" i="2" l="1"/>
  <c r="D23" i="2"/>
  <c r="E23" i="2"/>
  <c r="F23" i="2"/>
  <c r="G23" i="2"/>
  <c r="H23" i="2"/>
  <c r="I23" i="2"/>
  <c r="J23" i="2"/>
  <c r="K23" i="2"/>
  <c r="L23" i="2"/>
  <c r="M23" i="2"/>
  <c r="N23" i="2"/>
  <c r="O23" i="2"/>
  <c r="P23" i="2"/>
  <c r="Q23" i="2"/>
  <c r="R23" i="2"/>
  <c r="S23" i="2"/>
  <c r="T23" i="2"/>
  <c r="U23" i="2"/>
  <c r="V23" i="2"/>
  <c r="W23" i="2"/>
  <c r="X23" i="2"/>
  <c r="Y23" i="2"/>
  <c r="Z23" i="2"/>
  <c r="AA23" i="2"/>
  <c r="AB23" i="2"/>
  <c r="AC23" i="2"/>
  <c r="AD23" i="2"/>
  <c r="AE23" i="2"/>
  <c r="AF23" i="2"/>
  <c r="AJ23" i="2"/>
  <c r="AG23" i="2"/>
  <c r="AK23" i="2"/>
  <c r="AH23" i="2"/>
  <c r="AL23" i="2"/>
  <c r="AI23" i="2"/>
  <c r="AM23" i="2"/>
  <c r="AN23" i="2"/>
  <c r="AO23" i="2"/>
  <c r="AP23" i="2"/>
  <c r="AQ23" i="2"/>
  <c r="AR23" i="2"/>
  <c r="AS23" i="2"/>
  <c r="AT23" i="2"/>
  <c r="AU23" i="2"/>
  <c r="AV23" i="2"/>
  <c r="AW23" i="2"/>
  <c r="AX23" i="2"/>
  <c r="AY23" i="2"/>
  <c r="AZ23" i="2"/>
  <c r="BA23" i="2"/>
  <c r="BB23" i="2"/>
  <c r="BC23" i="2"/>
  <c r="BD23" i="2"/>
  <c r="BE23" i="2"/>
  <c r="BF23" i="2"/>
  <c r="BG23" i="2"/>
  <c r="BH23" i="2"/>
  <c r="BI23" i="2"/>
  <c r="BJ23" i="2"/>
  <c r="BK23" i="2"/>
  <c r="BL23" i="2"/>
  <c r="BM23" i="2"/>
  <c r="BN23" i="2"/>
  <c r="BO23" i="2"/>
  <c r="BP23" i="2"/>
  <c r="BQ23" i="2"/>
  <c r="BR23" i="2"/>
  <c r="BS23" i="2"/>
  <c r="BT23" i="2"/>
  <c r="BU23" i="2"/>
  <c r="BV23" i="2"/>
  <c r="BW23" i="2"/>
  <c r="BX23" i="2"/>
  <c r="BY23" i="2"/>
  <c r="BZ23" i="2"/>
  <c r="CA23" i="2"/>
  <c r="CB23" i="2"/>
  <c r="CC23" i="2"/>
  <c r="CD23" i="2"/>
  <c r="CE23" i="2"/>
  <c r="CF23" i="2"/>
  <c r="CG23" i="2"/>
  <c r="CH23" i="2"/>
  <c r="CI23" i="2"/>
  <c r="CJ23" i="2"/>
  <c r="CK23" i="2"/>
  <c r="CL23" i="2"/>
  <c r="CM23" i="2"/>
  <c r="CN23" i="2"/>
  <c r="CO23" i="2"/>
  <c r="CP23" i="2"/>
  <c r="CQ23" i="2"/>
  <c r="CR23" i="2"/>
  <c r="CS23" i="2"/>
  <c r="CT23" i="2"/>
  <c r="CU23" i="2"/>
  <c r="CV23" i="2"/>
  <c r="CW23" i="2"/>
  <c r="CX23" i="2"/>
  <c r="CY23" i="2"/>
  <c r="CZ23" i="2"/>
  <c r="DA23" i="2"/>
  <c r="DB23" i="2"/>
  <c r="DC23" i="2"/>
  <c r="DD23" i="2"/>
  <c r="DE23" i="2"/>
  <c r="DF23" i="2"/>
  <c r="DG23" i="2"/>
  <c r="DH23" i="2"/>
  <c r="DI23" i="2"/>
  <c r="DJ23" i="2"/>
  <c r="DK23" i="2"/>
  <c r="DL23" i="2"/>
  <c r="DM23" i="2"/>
  <c r="DN23" i="2"/>
  <c r="DO23" i="2"/>
  <c r="DP23" i="2"/>
  <c r="DQ23" i="2"/>
  <c r="DR23" i="2"/>
  <c r="DS23" i="2"/>
  <c r="DT23" i="2"/>
  <c r="DU23" i="2"/>
  <c r="DV23" i="2"/>
  <c r="DW23" i="2"/>
  <c r="DX23" i="2"/>
</calcChain>
</file>

<file path=xl/sharedStrings.xml><?xml version="1.0" encoding="utf-8"?>
<sst xmlns="http://schemas.openxmlformats.org/spreadsheetml/2006/main" count="1406" uniqueCount="405">
  <si>
    <t>Приложение 3</t>
  </si>
  <si>
    <t/>
  </si>
  <si>
    <t>СВОД  РЕЕСТРОВ  РАСХОДНЫХ  ОБЯЗАТЕЛЬСТВ   МУНИЦИПАЛЬНЫХ  ОБРАЗОВАНИЙ,</t>
  </si>
  <si>
    <t>к приказу Министерства финансов</t>
  </si>
  <si>
    <t xml:space="preserve">ВХОДЯЩИХ  В  СОСТАВ  СУБЪЕКТА  РОССИЙСКОЙ  ФЕДЕРАЦИИ </t>
  </si>
  <si>
    <t xml:space="preserve">Российской Федерации </t>
  </si>
  <si>
    <t>от 03.03.2020 №34н</t>
  </si>
  <si>
    <t>на 2 мая 2026г.</t>
  </si>
  <si>
    <t>Таблица 1</t>
  </si>
  <si>
    <t>ВХОДЯЩИХ  В  СОСТАВ  СУБЪЕКТА  РОССИЙСКОЙ  ФЕДЕРАЦИИ, В РАЗРЕЗЕ ВИДОВ МУНИЦИПАЛЬНЫХ ОБРАЗОВАНИЙ</t>
  </si>
  <si>
    <t xml:space="preserve">Финансовый орган субъекта Российской Федерации    </t>
  </si>
  <si>
    <t>Министерство финансов Тверской области</t>
  </si>
  <si>
    <t>Единица измерения: тыс руб (с точностью до первого десятичного знака)</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</si>
  <si>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</si>
  <si>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</si>
  <si>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</si>
  <si>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</si>
  <si>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</si>
  <si>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</si>
  <si>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</si>
  <si>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</si>
  <si>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</si>
  <si>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</si>
  <si>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</si>
  <si>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</si>
  <si>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</si>
  <si>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</si>
  <si>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</si>
  <si>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</si>
  <si>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</si>
  <si>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</si>
  <si>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</si>
  <si>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</si>
  <si>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</si>
  <si>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отчетный  2025 г.</t>
  </si>
  <si>
    <t>текущий
2026 г.</t>
  </si>
  <si>
    <t>очередной
2027 г.</t>
  </si>
  <si>
    <t>плановый период</t>
  </si>
  <si>
    <t>отчетный 2025 г.</t>
  </si>
  <si>
    <t>текущий 2026 г.</t>
  </si>
  <si>
    <t>очередной 2027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</si>
  <si>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</si>
  <si>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</si>
  <si>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</si>
  <si>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</si>
  <si>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</si>
  <si>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раздел/подраздел</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</si>
  <si>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</si>
  <si>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</si>
  <si>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</si>
  <si>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</si>
  <si>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</si>
  <si>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2028 г.</t>
  </si>
  <si>
    <t>2029 г.</t>
  </si>
  <si>
    <t>утвержденные бюджетные назначения</t>
  </si>
  <si>
    <t>исполнено</t>
  </si>
  <si>
    <t>8. Расходные обязательства, возникшие в результате принятия нормативных правовых актов муниципального округа, заключения договоров (соглашений), всего
из них:</t>
  </si>
  <si>
    <t>10600</t>
  </si>
  <si>
    <t>х</t>
  </si>
  <si>
    <t>8.1.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</si>
  <si>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</si>
  <si>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8.1.3. владение, пользование и распоряжение имуществом, находящимся в муниципальной собственности муниципального округа</t>
  </si>
  <si>
    <t>10604</t>
  </si>
  <si>
    <t>Федеральный Закон от 06.10.2003 № 131-ФЗ "Об общих принципах организации местного самоуправления в Российской Федерации"</t>
  </si>
  <si>
    <t>ст.16 подп.3</t>
  </si>
  <si>
    <t>06.10.2003, не установлен</t>
  </si>
  <si>
    <t>1</t>
  </si>
  <si>
    <t>0113
0501</t>
  </si>
  <si>
    <t>плановый метод - установление объема расходов непосредственно в соответствующих нормативных правовых актах</t>
  </si>
  <si>
    <t>8.1.4.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</si>
  <si>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</si>
  <si>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Федеральный Закон от 07.12.2011 № 416-ФЗ "О водоснабжении и водоотведении"</t>
  </si>
  <si>
    <t>в целом</t>
  </si>
  <si>
    <t>07.12.2011, не установлен</t>
  </si>
  <si>
    <t>Постановление Правительства Тверской области от 13.06.2023 № 248-пп "Об утверждении региональной программы модернизации систем коммунальной инфраструктуры Тверской области на 2023-2027 годы"</t>
  </si>
  <si>
    <t>14.06.2023, не установлен</t>
  </si>
  <si>
    <t>19</t>
  </si>
  <si>
    <t>0502</t>
  </si>
  <si>
    <t>Постановление Правительства Тверской области от 21.12.2023 № 595-пп "Об адресной инвестиционной программе Тверской области на 2024 год и на плановый период 2025 и 2026 годов"</t>
  </si>
  <si>
    <t>01.01.2024 – 31.12.2026</t>
  </si>
  <si>
    <t>2</t>
  </si>
  <si>
    <t>Постановление Правительства Тверской области от 25.12.2024 № 645-пп "Об адресной инвестиционной программе Тверской области на 2025 год и на плановый период 2026 и 2027 годов"</t>
  </si>
  <si>
    <t>28.12.2024, не установлен</t>
  </si>
  <si>
    <t>3</t>
  </si>
  <si>
    <t>8.1.6.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</si>
  <si>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</si>
  <si>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ст.16 подп.5</t>
  </si>
  <si>
    <t>Закон Тверской области от 25.12.2024 № 64-ЗО "Закон Тверской области от 25 декабря 2024 г. N 64-ЗО "Об областном бюджете Тверской области на 2025 год и на плановый период 2026 и 2027 годов"</t>
  </si>
  <si>
    <t>01.01.2025, не установлен</t>
  </si>
  <si>
    <t>0409</t>
  </si>
  <si>
    <t>Федеральный Закон от 08.11.2007 № 257-ФЗ "Об автомобильных дорогах и о дорожной деятельности и о внесении изменений в отдельные законодательные акты Российской Федерации"</t>
  </si>
  <si>
    <t>12.11.2007, не установлен</t>
  </si>
  <si>
    <t>Закон Тверской области от 26.12.2025 № 84-ЗО "Об областном бюджете Тверской области на 2026 год и на плановый период 2027 и 2028 годов"</t>
  </si>
  <si>
    <t>01.01.2026, не установлен</t>
  </si>
  <si>
    <t>8.1.7. 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</si>
  <si>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10608</t>
  </si>
  <si>
    <t>ст.20 п.5</t>
  </si>
  <si>
    <t>Постановление Правительства Тверской области от 31.07.2025 № 397-пп "О распределении иных межбюджетных трансфертов из областного бюджета Тверской области бюджетам муниципальных образований Тверской области на реализацию мероприятий по переселению граждан из аварийного жилищного фонда на 2025 год"</t>
  </si>
  <si>
    <t>08.08.2025, не установлен</t>
  </si>
  <si>
    <t>18</t>
  </si>
  <si>
    <t>0501
1004</t>
  </si>
  <si>
    <t>нормативный метод - определение объема расходов исходя из нормативов
плановый метод - установление объема расходов непосредственно в соответствующих нормативных правовых актах
утвержденных в соответствующих нормативных правовых актах</t>
  </si>
  <si>
    <t>8.1.10.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</si>
  <si>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10611</t>
  </si>
  <si>
    <t>ст.16 подп.7</t>
  </si>
  <si>
    <t>4</t>
  </si>
  <si>
    <t>0408</t>
  </si>
  <si>
    <t>8.1.14.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</si>
  <si>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10615</t>
  </si>
  <si>
    <t>ст.16 подп.7.1</t>
  </si>
  <si>
    <t>12</t>
  </si>
  <si>
    <t>0314</t>
  </si>
  <si>
    <t>Федеральный Закон от 06.03.2006 № 35-ФЗ "О противодействию терроризму"</t>
  </si>
  <si>
    <t>10.03.2006, не установлен</t>
  </si>
  <si>
    <t>8.1.16. участие в предупреждении и ликвидации последствий чрезвычайных ситуаций в границах муниципального округа</t>
  </si>
  <si>
    <t>10617</t>
  </si>
  <si>
    <t>Федеральный Закон от 21.12.1994 № 68-ФЗ "О защите населения и территорий от чрезвычайных ситуаций природного и техногенного характера"</t>
  </si>
  <si>
    <t>ст.11</t>
  </si>
  <si>
    <t>21.12.1994, не установлен</t>
  </si>
  <si>
    <t>0111</t>
  </si>
  <si>
    <t>ст.16 подп.8</t>
  </si>
  <si>
    <t>8.1.19. обеспечение первичных мер пожарной безопасности в границах муниципального округа</t>
  </si>
  <si>
    <t>10620</t>
  </si>
  <si>
    <t>0310</t>
  </si>
  <si>
    <t>ст.16 подп.10</t>
  </si>
  <si>
    <t>8.1.21.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</si>
  <si>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</si>
  <si>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ст.16 подп.13</t>
  </si>
  <si>
    <t>Постановление Правительства Тверской области от 25.03.2014 № 144-пп "О субвенциях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Тверской области и субвенциях местным бюджетам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Тверской области"</t>
  </si>
  <si>
    <t>25.03.2014, не установлен</t>
  </si>
  <si>
    <t>6</t>
  </si>
  <si>
    <t>0701</t>
  </si>
  <si>
    <t>Федеральный Закон от 29.12.2012 № 273-ФЗ "Об образовании в Российской Федерации"</t>
  </si>
  <si>
    <t>ст.9</t>
  </si>
  <si>
    <t>29.12.2012, не установлен</t>
  </si>
  <si>
    <t>Постановление Правительства Тверской области от 15.10.2024 № 460-пп "О распределении из областного бюджета Тверской области бюджетам муниципальных образований Тверской области субсидий на укрепление материально-технической базы муниципальных дошкольных образовательных организаций на 2025 год"</t>
  </si>
  <si>
    <t>21.10.2024 – 31.12.2025</t>
  </si>
  <si>
    <t>Постановление Правительства Тверской области от 15.10.2024 № 461-пп "О распределении из областного бюджета Тверской области бюджетам муниципальных образований Тверской области субсидий на оснащение муниципальных образовательных организаций, реализующих программы дошкольного образования, уличными игровыми комплексами на 2025 год"</t>
  </si>
  <si>
    <t>Постановление Правительства Тверской области от 27.08.2025 № 446-пп "О единовременной выплате к началу нового 2025/26 учебного года работникам отдельных государственных и муниципальных организаций"</t>
  </si>
  <si>
    <t>29.08.2025, не установлен</t>
  </si>
  <si>
    <t>Постановление Правительства Тверской области от 16.09.2025 № 499-пп "О распределении из областного бюджета Тверской области бюджетам муниципальных образований Тверской области субсидий на укрепление материально-технической базы муниципальных дошкольных образовательных организаций на 2026 год"</t>
  </si>
  <si>
    <t>17.09.2025, не установлен</t>
  </si>
  <si>
    <t>5</t>
  </si>
  <si>
    <t>Постановление Правительства Тверской области от 23.09.2025 № 514-пп "О распределении из областного бюджета Тверской области бюджетам муниципальных образований Тверской области субсидий на оснащение муниципальных образовательных организаций, реализующих программы дошкольного образования, уличными игровыми комплексами на 2026 год"</t>
  </si>
  <si>
    <t>24.09.2025, не установлен</t>
  </si>
  <si>
    <t>8.1.22.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</si>
  <si>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10623</t>
  </si>
  <si>
    <t>Постановление Законодательного Собрания Тверской области от 24.04.2025 № 877-П-7 "О Законе Тверской области "О внесении изменений в Закон Тверской области "Об областном бюджете Тверской области на 2025 год и на плановый период 2026 и 2027 годов""</t>
  </si>
  <si>
    <t>24.04.2025, не установлен</t>
  </si>
  <si>
    <t>0702
0709</t>
  </si>
  <si>
    <t>Постановление Правительства Тверской области от 14.02.2025 № 79-пп "О распределении из областного бюджета Тверской области бюджетам муниципальных образований Тверской области субсидий на реализацию мероприятий по модернизации школьных систем образования Тверской области на 2025 - 2027 годы"</t>
  </si>
  <si>
    <t>17.02.2025, не установлен</t>
  </si>
  <si>
    <t>Постановление Правительства Тверской области от 22.12.2025 № 729-пп "О распределении иных межбюджетных трансфертов из областного бюджета Тверской области бюджетам муниципальных образований Тверской области на обеспечение выплат ежемесячного денежного вознаграждения за классное руководство педагогическим работникам и советникам директоров по воспитанию и взаимодействию с детскими общественными объединениями на 2026 год и на плановый период 2027 и 2028 годов"</t>
  </si>
  <si>
    <t>23.12.2025, не установлен</t>
  </si>
  <si>
    <t>8.1.23.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</si>
  <si>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10624</t>
  </si>
  <si>
    <t>Указ Президента Российской Федерации от 07.05.2012 № 597 "О мероприятиях по реализации государственной социальной политики"</t>
  </si>
  <si>
    <t>07.05.2012, не установлен</t>
  </si>
  <si>
    <t>0702</t>
  </si>
  <si>
    <t>Постановление Правительства Тверской области от 15.10.2024 № 462-пп "О распределении из областного бюджета Тверской области бюджетам муниципальных образований Тверской области субсидий на укрепление материально-технической базы муниципальных общеобразовательных организаций на 2025 год"</t>
  </si>
  <si>
    <t>Постановление Правительства Тверской области от 13.03.2025 № 144-пп "О распределении из областного бюджета Тверской области иных межбюджетных трансфертов местным бюджетам на реализацию проектов в рамках поддержки школьных инициатив Тверской области на 2025 год"</t>
  </si>
  <si>
    <t>14.03.2025, не установлен</t>
  </si>
  <si>
    <t>Постановление Правительства Тверской области от 16.09.2025 № 498-пп "О распределении из областного бюджета Тверской области бюджетам муниципальных образований Тверской области субсидий на укрепление материально-технической базы муниципальных общеобразовательных организаций на 2026 год"</t>
  </si>
  <si>
    <t>8.1.24.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</si>
  <si>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10625</t>
  </si>
  <si>
    <t>Указ Президента Российской Федерации от 01.06.2012 № 761 "О национальной стратегии действий в интересах детей на 2012 - 2017 годы"</t>
  </si>
  <si>
    <t>01.06.2012, не установлен</t>
  </si>
  <si>
    <t>15</t>
  </si>
  <si>
    <t>0703</t>
  </si>
  <si>
    <t>Постановление Правительства Тверской области от 30.10.2025 № 627-пп "О распределении из областного бюджета Тверской области бюджетам муниципальных образований Тверской области субсидий на укрепление материально-технической базы муниципальных учреждений культуры Тверской области на 2025 год"</t>
  </si>
  <si>
    <t>01.11.2025, не установлен</t>
  </si>
  <si>
    <t>8.1.25.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</si>
  <si>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10626</t>
  </si>
  <si>
    <t>Закон Тверской области от 31.03.2010 № 24-ЗО "Об организации и обеспечении отдыха и оздоровления детей в Тверской области"</t>
  </si>
  <si>
    <t>31.03.2010, не установлен</t>
  </si>
  <si>
    <t>0709</t>
  </si>
  <si>
    <t>8.1.26.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</si>
  <si>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10627</t>
  </si>
  <si>
    <t>8.1.29.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</si>
  <si>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</si>
  <si>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Федеральный Закон от 09.10.1992 № 3612-1 "Основы законодательства Российской Федерации о культуре"</t>
  </si>
  <si>
    <t>ст.12</t>
  </si>
  <si>
    <t>09.10.1992, не установлен</t>
  </si>
  <si>
    <t>Закон Тверской области от 01.10.2014 № 67-ЗО "О регулировании отдельных вопросов, связанных с участием граждан в охране общественного порядка в Тверской области, и о признании утратившими силу отдельных законов Тверской области и отдельных положений законодательных актов Тверской области"</t>
  </si>
  <si>
    <t>01.10.2014, не установлен</t>
  </si>
  <si>
    <t>Постановление Правительства Тверской области от 08.04.2025 № 188-пп "О распределении из областного бюджета Тверской области бюджетам муниципальных образований Тверской области субсидий на поддержку отрасли культуры на 2025 год"</t>
  </si>
  <si>
    <t>16.04.2025, не установлен</t>
  </si>
  <si>
    <t>7</t>
  </si>
  <si>
    <t>0801</t>
  </si>
  <si>
    <t>Федеральный Закон от 29.12.1994 № 78-ФЗ "О библиотечном деле"</t>
  </si>
  <si>
    <t>29.12.1994, не установлен</t>
  </si>
  <si>
    <t>ст.16 п.1 подп.16</t>
  </si>
  <si>
    <t>8.1.30. создание условий для организации досуга и обеспечения жителей муниципального округа услугами организаций культуры</t>
  </si>
  <si>
    <t>10631</t>
  </si>
  <si>
    <t>Постановление Правительства Российской Федерации от 15.04.2014 № 317 "Об утверждении государственной программы Российской Федерации "Развитие культуры"</t>
  </si>
  <si>
    <t>24.04.2014 – 31.12.2099</t>
  </si>
  <si>
    <t>09</t>
  </si>
  <si>
    <t>0801
0804</t>
  </si>
  <si>
    <t>ст.16 подп.17, ст.16.1 подп.1, ст.20 п.5</t>
  </si>
  <si>
    <t>Постановление Правительства Тверской области от 04.03.2025 № 133-пп "О распределении из областного бюджета Тверской области бюджетам муниципальных образований Тверской области субсидий на техническое оснащение муниципальных музеев на 2025 год"</t>
  </si>
  <si>
    <t>13.03.2025, не установлен</t>
  </si>
  <si>
    <t>Постановление Правительства Тверской области от 13.05.2025 № 262-пп "О распределении из областного бюджета Тверской области бюджетам муниципальных образований Тверской области субсидий на обеспечение развития и укрепления материально-технической базы домов культуры в населенных пунктах с числом жителей до 50 тысяч человек на 2025 год"</t>
  </si>
  <si>
    <t>14.05.2025, не установлен</t>
  </si>
  <si>
    <t>8.1.33. обеспечение условий для развития на территории муниципального округа физической культуры, школьного спорта и массового спорта</t>
  </si>
  <si>
    <t>10634</t>
  </si>
  <si>
    <t>ст.16 подп.19</t>
  </si>
  <si>
    <t>Закон Тверской области от 10.03.2010 № 21-ЗО "О физической культуре и спорте в Тверской области"</t>
  </si>
  <si>
    <t>10.03.2010, не установлен</t>
  </si>
  <si>
    <t>11</t>
  </si>
  <si>
    <t>1102</t>
  </si>
  <si>
    <t>8.1.34. организация проведения официальных физкультурно-оздоровительных и спортивных мероприятий муниципального округа</t>
  </si>
  <si>
    <t>10635</t>
  </si>
  <si>
    <t>1105</t>
  </si>
  <si>
    <t>8.1.37. организация ритуальных услуг и содержание мест захоронения</t>
  </si>
  <si>
    <t>10638</t>
  </si>
  <si>
    <t>ст.16 подп.25</t>
  </si>
  <si>
    <t>Закон Тверской области от 26.07.2005 № 94-ЗО "О межбюджетных отношениях в Тверской области"</t>
  </si>
  <si>
    <t>26.07.2005, не установлен</t>
  </si>
  <si>
    <t>Постановление Правительства Тверской области от 03.05.2024 № 185-пп "О государственной программе Тверской области "Молодежь Верхневолжья"</t>
  </si>
  <si>
    <t>07.05.2024, не установлен</t>
  </si>
  <si>
    <t>21</t>
  </si>
  <si>
    <t>0503</t>
  </si>
  <si>
    <t>Постановление Правительства Тверской области от 14.02.2025 № 73-пп "О распределении из областного бюджета Тверской области бюджетам муниципальных образований Тверской области субсидий на проведение работ по восстановлению воинских захоронений в 2025 году"</t>
  </si>
  <si>
    <t>Постановление Правительства Тверской области от 24.02.2026 № 104-пп "О распределении из областного бюджета Тверской области бюджетам муниципальных образований Тверской области субсидий на проведение работ по восстановлению воинских захоронений в 2026 году"</t>
  </si>
  <si>
    <t>24.02.2026, не установлен</t>
  </si>
  <si>
    <t>8.1.40.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</si>
  <si>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</si>
  <si>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Федеральный Закон от 10.01.2002 № 7-ФЗ "Об охране окружающей среды"</t>
  </si>
  <si>
    <t>10.01.2002, не установлен</t>
  </si>
  <si>
    <t>Постановление Правительства Тверской области от 27.11.2024 № 541-пп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2025 год"</t>
  </si>
  <si>
    <t>28.11.2024 – 31.12.2025</t>
  </si>
  <si>
    <t>Постановление Правительства Тверской области от 23.01.2025 № 30-пп "О распределении из областного бюджета Тверской области бюджетам муниципальных образований Тверской области субсидий на реализацию программ по поддержке местных инициатив в Тверской области на 2025 год"</t>
  </si>
  <si>
    <t>24.01.2025 – 31.12.2025</t>
  </si>
  <si>
    <t>Федеральный Закон от 29.12.2004 № 190-ФЗ "Градостроительный кодекс Российской Федерации
"</t>
  </si>
  <si>
    <t>ст.46.10, 46.11</t>
  </si>
  <si>
    <t>не установлен</t>
  </si>
  <si>
    <t>8.1.46. организация и осуществление мероприятий по территориальной обороне и гражданской обороне, защите населения и территории муниципильного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</si>
  <si>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10647</t>
  </si>
  <si>
    <t>Федеральный Закон от 12.02.1998 № 28-ФЗ "О гражданской обороне"</t>
  </si>
  <si>
    <t>12.02.1998, не установлен</t>
  </si>
  <si>
    <t>8.1.51. создание условий для расширения рынка сельскохозяйственной продукции, сырья и продовольствия</t>
  </si>
  <si>
    <t>10652</t>
  </si>
  <si>
    <t>Постановление Правительства Российской Федерации от 14.05.2021 № 731 "О Государственной программе эффективного вовлечения в оборот земель сельскохозяйственного назначения и развития мелиоративного комплекса Российской Федерации"</t>
  </si>
  <si>
    <t>29.05.2021, не установлен</t>
  </si>
  <si>
    <t>Постановление Правительства Тверской области от 21.01.2024 № 63-пп "О государственной программе Тверской области "Сельское хозяйство Тверской области"</t>
  </si>
  <si>
    <t>22.02.2024, не установлен</t>
  </si>
  <si>
    <t>0405</t>
  </si>
  <si>
    <t>Постановление Правительства Тверской области от 13.05.2025 № 259-пп "Об утверждении распределения из областного бюджета Тверской области бюджетам муниципальных образований Тверской области субсидий на подготовку проектов межевания земельных участков и на проведение кадастровых работ на 2025 год"</t>
  </si>
  <si>
    <t>14.05.2025 – 31.12.2025</t>
  </si>
  <si>
    <t>8.1.54. 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t>
  </si>
  <si>
    <t>10655</t>
  </si>
  <si>
    <t>ст.16 подп.34, ст.20</t>
  </si>
  <si>
    <t>0707</t>
  </si>
  <si>
    <t>Федеральный Закон от 12.12.2023 № 565-ФЗ "О занятости населения в Российской Федерации"</t>
  </si>
  <si>
    <t>12.12.2023, не установлен</t>
  </si>
  <si>
    <t>8.2.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</si>
  <si>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</si>
  <si>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8.2.1.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</si>
  <si>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</si>
  <si>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ст.17 подп.9</t>
  </si>
  <si>
    <t>Закон Тверской области от 09.11.2007 № 121-ЗО "О регулировании отдельных вопросов муниципальной службы в Тверской области"</t>
  </si>
  <si>
    <t>09.11.2007, не установлен</t>
  </si>
  <si>
    <t>0102
0103
0104
0106
0113
0709
0804</t>
  </si>
  <si>
    <t>Федеральный Закон от 02.03.2007 № 25-ФЗ "О муниципальной службе в Российской Федерации"</t>
  </si>
  <si>
    <t>02.03.2007, не установлен</t>
  </si>
  <si>
    <t>8.2.2.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</si>
  <si>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</si>
  <si>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Постановление Правительства Тверской области от 26.09.2025 № 532-пп "О поощрении региональных и муниципальных управленческих команд в 2025 году"</t>
  </si>
  <si>
    <t>26.09.2025, не установлен</t>
  </si>
  <si>
    <t>0102
0104
0106
0113
0709
0804</t>
  </si>
  <si>
    <t>8.2.8.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</si>
  <si>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10708</t>
  </si>
  <si>
    <t>0113
0804</t>
  </si>
  <si>
    <t>ст.16 подп.17, ст.17 подп.3</t>
  </si>
  <si>
    <t>8.2.17. 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</si>
  <si>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10717</t>
  </si>
  <si>
    <t>Федеральный Закон от 27.12.1991 № 2124-1 "О средствах массовой информации"</t>
  </si>
  <si>
    <t>27.12.1991, не установлен</t>
  </si>
  <si>
    <t>Постановление Правительства Тверской области от 09.02.2024 № 48-пп "О государственной программе Тверской области "Государственное управление и гражданское общество Тверской области"</t>
  </si>
  <si>
    <t>13.02.2024, не установлен</t>
  </si>
  <si>
    <t>1204</t>
  </si>
  <si>
    <t>ст.17 подп.7</t>
  </si>
  <si>
    <t>Постановление Правительства Тверской области от 13.03.2025 № 140-пп "О распределении из областного бюджета Тверской области бюджетам муниципальных образований Тверской области субсидий на развитие материально-технической базы редакций районных и городских газет на 2025 год"</t>
  </si>
  <si>
    <t>8.2.19.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</si>
  <si>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10719</t>
  </si>
  <si>
    <t>ст.17 подп.8.1</t>
  </si>
  <si>
    <t>0705</t>
  </si>
  <si>
    <t>8.2.23. предоставление доплаты за выслугу лет к трудовой пенсии муниципальным служащим за счет средств местного бюджета</t>
  </si>
  <si>
    <t>10723</t>
  </si>
  <si>
    <t>10</t>
  </si>
  <si>
    <t>1001</t>
  </si>
  <si>
    <t>ст.23 п.1 подп.5</t>
  </si>
  <si>
    <t>8.2.24.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</si>
  <si>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10724</t>
  </si>
  <si>
    <t>ст.15 подп.11, ст.16 подп.13</t>
  </si>
  <si>
    <t>8.2.27. обеспечение мер социальной поддержки для лиц, удостоенных звания "Почетный гражданин"</t>
  </si>
  <si>
    <t>10727</t>
  </si>
  <si>
    <t>ст.15</t>
  </si>
  <si>
    <t>23</t>
  </si>
  <si>
    <t>1003</t>
  </si>
  <si>
    <t>8.2.28 Оплата взносов в "Ассоциацию глав муниципальных образований"</t>
  </si>
  <si>
    <t>10728</t>
  </si>
  <si>
    <t>0113</t>
  </si>
  <si>
    <t>8.2.31. Представительские расходы</t>
  </si>
  <si>
    <t>10731</t>
  </si>
  <si>
    <t>1.2.26. Оказание мер социальной поддержки по вопросам местного значения в соответствии с Федеральным законом от 6 октября 2003 г. № 131-ФЗ "Об общих принципах организации местного самоуправления в Российской Федерации", исполнение публичных нормативных обязательств (за исключением ежегодных выплат лицам, имеющим звание "Почетный гражданин", и осуществления доплаты за выслугу лет к трудовой пенсии муниципальным служащим)</t>
  </si>
  <si>
    <t>10732</t>
  </si>
  <si>
    <t>ст.16 п.1 подп.14, ст.16 подп.8</t>
  </si>
  <si>
    <t>Закон Тверской области от 05.07.2012 № 54-зо "О регулировании отдельных вопросов охраны здоровья граждан в Тверской области"</t>
  </si>
  <si>
    <t>06.07.2012, не установлен</t>
  </si>
  <si>
    <t>8.4.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</si>
  <si>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</si>
  <si>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 за счет субвенций, предоставленных из федерального бюджета, всего</t>
  </si>
  <si>
    <t>11201</t>
  </si>
  <si>
    <t>8.4.1.1. осуществление полномочий по государственной регистрации актов гражданского состояния (за счет единой субвенции)</t>
  </si>
  <si>
    <t>11202</t>
  </si>
  <si>
    <t>Федеральный Закон от 15.11.1997 № 143-ФЗ "Об актах гражданского состояния"</t>
  </si>
  <si>
    <t>20.11.1997, не установлен</t>
  </si>
  <si>
    <t>Закон Тверской области от 26.11.1998 № 38-ОЗ-2 "О наделении органов местного самоуправления государственными полномочиями на государственную регистрацию актов гражданского состояния"</t>
  </si>
  <si>
    <t>26.11.1998, не установлен</t>
  </si>
  <si>
    <t>-</t>
  </si>
  <si>
    <t>0304</t>
  </si>
  <si>
    <t>ст.19 п.5</t>
  </si>
  <si>
    <t>8.4.1.2.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</si>
  <si>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11203</t>
  </si>
  <si>
    <t>Постановление Правительства Тверской области от 12.10.2017 № 333-пп "О составлении списков кандидатов в присяжные заседатели для работы федеральных судов общей юрисдикции"</t>
  </si>
  <si>
    <t>17.10.2017, не установлен</t>
  </si>
  <si>
    <t>0105</t>
  </si>
  <si>
    <t>Федеральный Закон от 20.08.2004 № 113-ФЗ "О присяжных заседателях федеральныз судов общей юрисдикции в Российской Федерации"</t>
  </si>
  <si>
    <t>05.09.2004, не установлен</t>
  </si>
  <si>
    <t>8.4.1.3. Осуществление воинского учета на территориях, на которых отсутствуют структурные подразделения военных комиссариатов</t>
  </si>
  <si>
    <t>11204</t>
  </si>
  <si>
    <t>Указ Президента Российской Федерации от 07.12.2012 № 1609 "Об утверждении положения о военных комиссариатах"</t>
  </si>
  <si>
    <t>07.12.2012, не установлен</t>
  </si>
  <si>
    <t>07</t>
  </si>
  <si>
    <t>Постановление Правительства Российской Федерации от 29.04.2006 № 258 "О субвенциях на осуществление полномочий по первичному воинскому учету на территориях, где отсутствуют военные комиссариаты"</t>
  </si>
  <si>
    <t>29.04.2006, не установлен</t>
  </si>
  <si>
    <t>0203</t>
  </si>
  <si>
    <t>8.4.2. за счет субвенций, предоставленных из бюджета субъекта Российской Федерации, всего</t>
  </si>
  <si>
    <t>11300</t>
  </si>
  <si>
    <t>8.4.2.12. Осуществление дорожной деятельности в отношении автомобильных дорог регионального или межмуниципального значения, организация дорожного движения, обеспечение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</si>
  <si>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11312</t>
  </si>
  <si>
    <t>Закон Тверской области от 03.02.2010 № 12-ЗО "О наделении органов местного самоуправления муниципальных образований Тверской области отдельными государственными полномочиями Тверской области в сфере осуществления дорожной деятельности"</t>
  </si>
  <si>
    <t>03.02.2010, не установлен</t>
  </si>
  <si>
    <t>8.4.2.28.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</si>
  <si>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11328</t>
  </si>
  <si>
    <t>Федеральный Закон от 21.12.1996 № 159-ФЗ "О дополнительных гарантиях по социальной поддержке детей-сирот и детей, оставшихся без попечения родителей"</t>
  </si>
  <si>
    <t>21.12.1996, не установлен</t>
  </si>
  <si>
    <t>Закон Тверской области от 09.12.2005 № 150-ЗО "О реализации дополнительных гарантий по социальной поддержке детей-сирот и детей, оставшихся без попечения родителей, в Тверской области"</t>
  </si>
  <si>
    <t>09.12.2005, не установлен</t>
  </si>
  <si>
    <t>Постановление Правительства Тверской области от 05.04.2012 № 142-пп "Об утверждении порядка расходования субвенций. представленных из областного бюджета Тверской области бюджетам муниципальных образований Тверской области на реализацию переданных государственных полномочий Тверской области по обеспечению жилыми помещениями отдельных категорий граждан"</t>
  </si>
  <si>
    <t>01.01.2012, не установлен</t>
  </si>
  <si>
    <t>1004</t>
  </si>
  <si>
    <t>нормативный метод - определение объема расходов исходя из нормативов
утвержденных в соответствующих нормативных правовых актах</t>
  </si>
  <si>
    <t>Закон Тверской области от 07.12.2011 № 78-ЗО "О наделении органов местного самоуправления Тверской области государственными полномочиями Тверской области по обеспечению жилыми помещениями отдельных категорий граждан"</t>
  </si>
  <si>
    <t>Постановление Правительства Тверской области от 26.02.2013 № 62-пп "Об отдельных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t>
  </si>
  <si>
    <t>26.02.2013, не установлен</t>
  </si>
  <si>
    <t>Закон Тверской области от 06.02.2013 № 2-ЗО "Об обеспечении жилыми помещениями детей-сирот и детей. оставшихся без попечения родителей. лиц из числа детей-сирот и детей. оставшихся без попечения родителей"</t>
  </si>
  <si>
    <t>08.02.2013, не установлен</t>
  </si>
  <si>
    <t>Закон Тверской области от 29.11.2022 № 69-ЗО "О дополнительных гарантиях права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подлежащих обеспечению жилыми помещениями в Тверской области, на жилое помещение в виде предоставления выплаты на приобретение благоустроенного жилого помещения в собственность или для полного погашения кредита (займа) по договору, обязательства заемщика по которому обеспечены ипотекой, и о внесении изменений в отдельные законы Тверской области"</t>
  </si>
  <si>
    <t>11.12.2022, не установлен</t>
  </si>
  <si>
    <t>8.4.2.36.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учреждениях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</si>
  <si>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</si>
  <si>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ст.19</t>
  </si>
  <si>
    <t>Закон Тверской области от 22.12.2011 № 82-ЗО "О компенсации расходов на оплату жилых помещений, отопления и освещения педагогическим работникам, проживающим и работающим в сельской местности, рабочих поселках (поселках городского типа)"</t>
  </si>
  <si>
    <t>22.12.2011, не установлен</t>
  </si>
  <si>
    <t>Постановление Правительства Тверской области от 30.12.2015 № 696-пп "Об утверждении Порядка расходования субвенций, предоставленных из областного бюджета Тверской области бюджетам муниципальных образований Тверской области на осуществление переданных органам местного самоуправления муниципальных образований Тверской области отдельных государственных полномочий Тверской области по предоставлению компенсации расходов на оплату жилых помещений, отопления и освещения отдельным категориям педагогических работников, проживающих и работающих в сельских населенных пунктах, рабочих поселках (поселках городского типа)"</t>
  </si>
  <si>
    <t>30.11.2015, не установлен</t>
  </si>
  <si>
    <t>Закон Тверской области от 23.12.2015 № 132-ЗО "«О наделении органов местного самоуправления Тверской области отдельными государственными полномочиями Тверской области по предоставлению компенсации расходов на оплату жилых помещений, отопления и освещения отдельным категориям педагогических работников, проживающим и работающим в сельских населенных пунктах, рабочих поселках (поселках городского типа)»"</t>
  </si>
  <si>
    <t>23.12.2015, не установлен</t>
  </si>
  <si>
    <t>Постановление Правительства Тверской области от 28.08.2017 № 273-пп "О Порядке предоставления компенсации расходов на оплату жилых помещений, отопления и освещения педагогическим работникам, проживающим и работающим в сельских населенных пунктах, рабочих поселках (поселках городского типа)"</t>
  </si>
  <si>
    <t>29.08.2017, не установлен</t>
  </si>
  <si>
    <t>8.4.2.39.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</si>
  <si>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11339</t>
  </si>
  <si>
    <t>Закон Тверской области от 14.07.2003 № 46-ЗО "Об административных правонарушениях"</t>
  </si>
  <si>
    <t>14.07.2003, не установлен</t>
  </si>
  <si>
    <t>Постановление Правительства Тверской области от 03.07.2012 № 366-пп "Об утверждении Порядка предоставления местным бюджетам субвенций из областного бюджета Тверской области на осуществление органами местного самоуправления муниципальных образований Тверской области отдельных государственных полномочий Тверской области по созданию административных комиссий и определению перечня должностных лиц, уполномоченных составлять протоколы об административных правонарушениях"</t>
  </si>
  <si>
    <t>03.07.2012, не установлен</t>
  </si>
  <si>
    <t>14</t>
  </si>
  <si>
    <t>0104
0113</t>
  </si>
  <si>
    <t>Закон Тверской области от 09.12.2005 № 144-ЗО "О наделении органов местного самоуправления государственными полномочиями Тверской области по созданию комиссий по делам несовершеннолетних и защите их прав и организации деятельности этих комиссий"</t>
  </si>
  <si>
    <t>Закон Тверской области от 06.10.2011 № 55-ЗО "О наделении органов местного самоуправления Тверской области отдельными государственными полномочиями Тверской области по созданию административных комиссий и определению перечня должностных лиц, уполномоченных составлять протоколы об административных правонарушениях"</t>
  </si>
  <si>
    <t>06.10.2011, не установлен</t>
  </si>
  <si>
    <t>8.4.2.97. Осуществление полномочий по предметам ведения Российской Федерации, а также совместного ведения по решению вопросов, не указанных в части 1 статьи 44 Федерального закона от 21.12.2021 N 414-ФЗ "Об общих принципах организации публичной власти в субъектах Российской Федерации" (кроме 1.4.2.84; 1.4.2.98; 1.4.2.99; 1.4.2.99.49.49.1; 1.4.2.99.49.349.1)</t>
  </si>
  <si>
    <t>11397</t>
  </si>
  <si>
    <t>Закон Тверской области от 03.02.2010 № 10-ЗО "О наделении органов местного самоуправления государственными полномочиями Тверской области по предоставлению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</si>
  <si>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8.5. 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</si>
  <si>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</si>
  <si>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</si>
  <si>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11501</t>
  </si>
  <si>
    <t>8.5.2.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</si>
  <si>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11502</t>
  </si>
  <si>
    <t>Постановление Правительства Российской Федерации от 26.12.2017 № 1642 "Об утверждении государственной программы Российской Федерации "Развитие образования"</t>
  </si>
  <si>
    <t>01.01.2018, не установлен</t>
  </si>
  <si>
    <t>02</t>
  </si>
  <si>
    <t>8.5.3.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</si>
  <si>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</si>
  <si>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0701
0702</t>
  </si>
  <si>
    <t>8.7. Условно утвержденные расходы на первый и второй годы планового периода в соответствии с решением о местном бюджете муниципального округа</t>
  </si>
  <si>
    <t>11700</t>
  </si>
  <si>
    <t>9999</t>
  </si>
  <si>
    <t>Итого расходных обязательств муниципальных образований, без учета внутренних оборотов</t>
  </si>
  <si>
    <t>11800</t>
  </si>
  <si>
    <t xml:space="preserve">Итого расходных обязательств муниципальных образований </t>
  </si>
  <si>
    <t>11900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</si>
</sst>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8"/>
      <color rgb="FFFF0000"/>
      <name val="Times New Roman Cyr"/>
    </font>
    <font>
      <sz val="10"/>
      <color rgb="FFFF0000"/>
      <name val="Arial Cyr"/>
    </font>
    <font>
      <sz val="8"/>
      <color rgb="FFFF0000"/>
      <name val="Times New Roman"/>
    </font>
    <font>
      <u/>
      <sz val="10"/>
      <color rgb="FF000000"/>
      <name val="Arial Cyr"/>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bottom style="thin">
        <color rgb="FF000000"/>
      </bottom>
      <diagonal/>
    </border>
  </borders>
  <cellStyleXfs count="155">
    <xf numFmtId="0" fontId="0" fillId="0" borderId="0"/>
    <xf numFmtId="0" fontId="1" fillId="0" borderId="1"/>
    <xf numFmtId="0" fontId="2" fillId="0" borderId="1">
      <alignment horizontal="right" vertical="top"/>
    </xf>
    <xf numFmtId="0" fontId="1" fillId="0" borderId="1">
      <alignment horizontal="center" vertical="top"/>
    </xf>
    <xf numFmtId="0" fontId="1"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horizontal="left" vertical="top"/>
    </xf>
    <xf numFmtId="0" fontId="5" fillId="0" borderId="1">
      <alignment vertical="top"/>
    </xf>
    <xf numFmtId="0" fontId="2" fillId="0" borderId="1">
      <alignment vertical="top"/>
    </xf>
    <xf numFmtId="0" fontId="2" fillId="2" borderId="1">
      <alignment horizontal="left" vertical="top"/>
    </xf>
    <xf numFmtId="49" fontId="2" fillId="2" borderId="1">
      <alignment vertical="top"/>
    </xf>
    <xf numFmtId="0" fontId="2" fillId="2"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xf>
    <xf numFmtId="0" fontId="3" fillId="0" borderId="4">
      <alignment horizontal="center" vertical="top"/>
    </xf>
    <xf numFmtId="49" fontId="7" fillId="0" borderId="4">
      <alignment horizontal="left" vertical="top" wrapText="1"/>
    </xf>
    <xf numFmtId="49" fontId="7" fillId="2" borderId="3">
      <alignment horizontal="center" vertical="top" wrapText="1"/>
    </xf>
    <xf numFmtId="49" fontId="7" fillId="0" borderId="3">
      <alignment horizontal="center" vertical="top"/>
    </xf>
    <xf numFmtId="0" fontId="7" fillId="0" borderId="3">
      <alignment horizontal="center" vertical="top"/>
    </xf>
    <xf numFmtId="164" fontId="7" fillId="2" borderId="3">
      <alignment horizontal="right" vertical="top" shrinkToFit="1"/>
    </xf>
    <xf numFmtId="49" fontId="3" fillId="0" borderId="4">
      <alignment horizontal="left" vertical="top" wrapText="1"/>
    </xf>
    <xf numFmtId="49" fontId="3" fillId="2" borderId="3">
      <alignment horizontal="center" vertical="top" wrapText="1"/>
    </xf>
    <xf numFmtId="49" fontId="3" fillId="0" borderId="4">
      <alignment horizontal="center" vertical="top" wrapText="1"/>
    </xf>
    <xf numFmtId="49" fontId="3" fillId="0" borderId="3">
      <alignment horizontal="center" vertical="top" wrapText="1"/>
    </xf>
    <xf numFmtId="0" fontId="3" fillId="0" borderId="4">
      <alignment horizontal="center" vertical="top" wrapText="1"/>
    </xf>
    <xf numFmtId="0" fontId="3" fillId="0" borderId="3">
      <alignment horizontal="center" vertical="top" wrapText="1"/>
    </xf>
    <xf numFmtId="49" fontId="3" fillId="2" borderId="3">
      <alignment horizontal="center" vertical="top" shrinkToFit="1"/>
    </xf>
    <xf numFmtId="49" fontId="3" fillId="2" borderId="3">
      <alignment horizontal="left" vertical="top" wrapText="1"/>
    </xf>
    <xf numFmtId="164" fontId="3" fillId="2" borderId="3">
      <alignment horizontal="right" vertical="top" shrinkToFi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16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12" fillId="0" borderId="0"/>
    <xf numFmtId="0" fontId="12" fillId="0" borderId="0"/>
    <xf numFmtId="0" fontId="12" fillId="0" borderId="0"/>
    <xf numFmtId="0" fontId="1" fillId="0" borderId="1"/>
    <xf numFmtId="0" fontId="1" fillId="0" borderId="1"/>
    <xf numFmtId="0" fontId="1" fillId="3" borderId="1">
      <alignment vertical="top"/>
    </xf>
    <xf numFmtId="49" fontId="1" fillId="3" borderId="1">
      <alignment vertical="top"/>
    </xf>
    <xf numFmtId="49" fontId="7" fillId="0" borderId="4">
      <alignment vertical="top" wrapText="1"/>
    </xf>
    <xf numFmtId="0" fontId="1" fillId="0" borderId="1">
      <alignment horizontal="left"/>
    </xf>
    <xf numFmtId="49" fontId="3" fillId="0" borderId="3">
      <alignment horizontal="center" vertical="center" wrapText="1"/>
    </xf>
    <xf numFmtId="49" fontId="1" fillId="3" borderId="10">
      <alignment vertical="top" wrapText="1"/>
    </xf>
    <xf numFmtId="49" fontId="3" fillId="2" borderId="3">
      <alignment horizontal="center" vertical="top"/>
    </xf>
    <xf numFmtId="49" fontId="7" fillId="2" borderId="11">
      <alignment horizontal="center" vertical="top"/>
    </xf>
    <xf numFmtId="49" fontId="1" fillId="2" borderId="1"/>
    <xf numFmtId="49" fontId="3" fillId="0" borderId="3">
      <alignment horizontal="center" vertical="center" wrapText="1"/>
    </xf>
    <xf numFmtId="49" fontId="1" fillId="3" borderId="10">
      <alignment vertical="top"/>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3">
      <alignment horizontal="right" vertical="top" shrinkToFit="1"/>
    </xf>
    <xf numFmtId="0" fontId="1" fillId="3" borderId="10">
      <alignment vertical="top"/>
    </xf>
    <xf numFmtId="4" fontId="3" fillId="2" borderId="3">
      <alignment horizontal="right" vertical="top" shrinkToFit="1"/>
    </xf>
    <xf numFmtId="4" fontId="7" fillId="2" borderId="1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49" fontId="1" fillId="3" borderId="1">
      <alignment vertical="top" wrapText="1"/>
    </xf>
    <xf numFmtId="0" fontId="2" fillId="0" borderId="12">
      <alignment horizontal="center" vertical="center" wrapText="1"/>
    </xf>
    <xf numFmtId="0" fontId="2" fillId="0" borderId="12">
      <alignment horizontal="center" vertical="top"/>
    </xf>
    <xf numFmtId="4" fontId="7" fillId="2" borderId="9">
      <alignment horizontal="righ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8" fillId="0" borderId="3">
      <alignment horizontal="center" vertical="center" wrapText="1"/>
    </xf>
    <xf numFmtId="0" fontId="9" fillId="3" borderId="1">
      <alignment vertical="top"/>
    </xf>
    <xf numFmtId="4" fontId="10" fillId="2" borderId="3">
      <alignment horizontal="right" vertical="top" shrinkToFit="1"/>
    </xf>
    <xf numFmtId="49" fontId="10" fillId="0" borderId="3">
      <alignment horizontal="center" vertical="center" wrapText="1"/>
    </xf>
    <xf numFmtId="49" fontId="8" fillId="0" borderId="3">
      <alignment horizontal="center" vertical="center" wrapText="1"/>
    </xf>
    <xf numFmtId="49" fontId="8" fillId="0" borderId="3">
      <alignment horizontal="center" vertical="center" wrapText="1"/>
    </xf>
    <xf numFmtId="49" fontId="8" fillId="0" borderId="3">
      <alignment horizontal="center" vertical="center" wrapText="1"/>
    </xf>
    <xf numFmtId="49" fontId="8"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4">
      <alignment horizontal="center" vertical="center" wrapText="1"/>
    </xf>
    <xf numFmtId="49" fontId="3" fillId="2"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1" fillId="0" borderId="1">
      <alignment vertical="top"/>
    </xf>
    <xf numFmtId="49" fontId="3" fillId="0" borderId="3">
      <alignment horizontal="center" vertical="center" wrapText="1"/>
    </xf>
    <xf numFmtId="49" fontId="10" fillId="0" borderId="3">
      <alignment horizontal="center" vertical="center" wrapText="1"/>
    </xf>
    <xf numFmtId="49" fontId="10" fillId="0" borderId="4">
      <alignment horizontal="center" vertical="top" wrapText="1"/>
    </xf>
    <xf numFmtId="49" fontId="3" fillId="0" borderId="13">
      <alignment horizontal="center" vertical="center" wrapText="1"/>
    </xf>
    <xf numFmtId="49" fontId="3" fillId="0" borderId="13">
      <alignment horizontal="center" vertical="center" wrapText="1"/>
    </xf>
    <xf numFmtId="49" fontId="3" fillId="0" borderId="13">
      <alignment horizontal="center" vertical="center" wrapText="1"/>
    </xf>
    <xf numFmtId="49" fontId="10" fillId="0" borderId="3">
      <alignment horizontal="center" vertical="center" wrapText="1"/>
    </xf>
    <xf numFmtId="49" fontId="10" fillId="0" borderId="3">
      <alignment horizontal="center" vertical="top"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10"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10" fillId="0" borderId="3">
      <alignment horizontal="center" vertical="center" wrapText="1"/>
    </xf>
    <xf numFmtId="49" fontId="3" fillId="2" borderId="3">
      <alignment horizontal="center" vertical="top" wrapText="1" shrinkToFit="1"/>
    </xf>
    <xf numFmtId="164" fontId="7" fillId="2" borderId="11">
      <alignment horizontal="right" vertical="top" shrinkToFit="1"/>
    </xf>
    <xf numFmtId="164" fontId="10" fillId="2" borderId="3">
      <alignment horizontal="right" vertical="top" shrinkToFit="1"/>
    </xf>
  </cellStyleXfs>
  <cellXfs count="121">
    <xf numFmtId="0" fontId="0" fillId="0" borderId="0" xfId="0"/>
    <xf numFmtId="0" fontId="0" fillId="0" borderId="0" xfId="0" applyProtection="1">
      <protection locked="0"/>
    </xf>
    <xf numFmtId="0" fontId="1" fillId="0" borderId="1" xfId="1" applyProtection="1"/>
    <xf numFmtId="0" fontId="1" fillId="0" borderId="1" xfId="3" applyProtection="1">
      <alignment horizontal="center" vertical="top"/>
    </xf>
    <xf numFmtId="0" fontId="1" fillId="0" borderId="1" xfId="4" applyProtection="1">
      <alignment horizontal="left" vertical="top"/>
    </xf>
    <xf numFmtId="49" fontId="3" fillId="0" borderId="1" xfId="5" applyNumberFormat="1" applyProtection="1">
      <alignment horizontal="center" vertical="top" shrinkToFit="1"/>
    </xf>
    <xf numFmtId="0" fontId="1" fillId="0" borderId="1" xfId="7" applyProtection="1">
      <alignment vertical="top"/>
    </xf>
    <xf numFmtId="0" fontId="2" fillId="0" borderId="1" xfId="8" applyProtection="1">
      <alignment horizontal="center" vertical="top"/>
    </xf>
    <xf numFmtId="0" fontId="2" fillId="0" borderId="1" xfId="9" applyProtection="1">
      <alignment horizontal="left" vertical="top"/>
    </xf>
    <xf numFmtId="0" fontId="2" fillId="0" borderId="1" xfId="11" applyProtection="1">
      <alignment vertical="top"/>
    </xf>
    <xf numFmtId="49" fontId="2" fillId="2" borderId="1" xfId="13" applyNumberFormat="1" applyProtection="1">
      <alignment vertical="top"/>
    </xf>
    <xf numFmtId="0" fontId="2" fillId="2" borderId="1" xfId="14" applyProtection="1">
      <alignment vertical="top"/>
    </xf>
    <xf numFmtId="49" fontId="1" fillId="0" borderId="1" xfId="21" applyNumberFormat="1" applyProtection="1"/>
    <xf numFmtId="0" fontId="3" fillId="0" borderId="3" xfId="37" applyProtection="1">
      <alignment horizontal="center" vertical="top"/>
    </xf>
    <xf numFmtId="0" fontId="3" fillId="0" borderId="4" xfId="38" applyProtection="1">
      <alignment horizontal="center" vertical="top"/>
    </xf>
    <xf numFmtId="49" fontId="7" fillId="0" borderId="4" xfId="39" applyNumberFormat="1" applyProtection="1">
      <alignment horizontal="left" vertical="top" wrapText="1"/>
    </xf>
    <xf numFmtId="49" fontId="7" fillId="2" borderId="3" xfId="40" applyNumberFormat="1" applyProtection="1">
      <alignment horizontal="center" vertical="top" wrapText="1"/>
    </xf>
    <xf numFmtId="49" fontId="7" fillId="0" borderId="3" xfId="41" applyNumberFormat="1" applyProtection="1">
      <alignment horizontal="center" vertical="top"/>
    </xf>
    <xf numFmtId="0" fontId="7" fillId="0" borderId="3" xfId="42" applyProtection="1">
      <alignment horizontal="center" vertical="top"/>
    </xf>
    <xf numFmtId="164" fontId="7" fillId="2" borderId="3" xfId="43" applyNumberFormat="1" applyProtection="1">
      <alignment horizontal="right" vertical="top" shrinkToFit="1"/>
    </xf>
    <xf numFmtId="49" fontId="3" fillId="0" borderId="4" xfId="44" applyNumberFormat="1" applyProtection="1">
      <alignment horizontal="left" vertical="top" wrapText="1"/>
    </xf>
    <xf numFmtId="49" fontId="3" fillId="2" borderId="3" xfId="45" applyNumberFormat="1" applyProtection="1">
      <alignment horizontal="center" vertical="top" wrapText="1"/>
    </xf>
    <xf numFmtId="49" fontId="3" fillId="0" borderId="4" xfId="46" applyNumberFormat="1" applyProtection="1">
      <alignment horizontal="center" vertical="top" wrapText="1"/>
    </xf>
    <xf numFmtId="49" fontId="3" fillId="0" borderId="3" xfId="47" applyNumberFormat="1" applyProtection="1">
      <alignment horizontal="center" vertical="top" wrapText="1"/>
    </xf>
    <xf numFmtId="0" fontId="3" fillId="0" borderId="4" xfId="48" applyProtection="1">
      <alignment horizontal="center" vertical="top" wrapText="1"/>
    </xf>
    <xf numFmtId="0" fontId="3" fillId="0" borderId="3" xfId="49" applyProtection="1">
      <alignment horizontal="center" vertical="top" wrapText="1"/>
    </xf>
    <xf numFmtId="49" fontId="3" fillId="2" borderId="3" xfId="50" applyNumberFormat="1" applyProtection="1">
      <alignment horizontal="center" vertical="top" shrinkToFit="1"/>
    </xf>
    <xf numFmtId="49" fontId="3" fillId="2" borderId="3" xfId="51" applyNumberFormat="1" applyProtection="1">
      <alignment horizontal="left" vertical="top" wrapText="1"/>
    </xf>
    <xf numFmtId="164" fontId="3" fillId="2" borderId="3" xfId="52" applyNumberFormat="1" applyProtection="1">
      <alignment horizontal="right" vertical="top" shrinkToFit="1"/>
    </xf>
    <xf numFmtId="49" fontId="3" fillId="0" borderId="7" xfId="53" applyNumberFormat="1" applyProtection="1">
      <alignment horizontal="center" vertical="top" shrinkToFit="1"/>
    </xf>
    <xf numFmtId="49" fontId="7" fillId="0" borderId="8" xfId="54" applyNumberFormat="1" applyProtection="1">
      <alignment horizontal="left" vertical="top" wrapText="1"/>
    </xf>
    <xf numFmtId="49" fontId="7" fillId="0" borderId="9" xfId="55" applyNumberFormat="1" applyProtection="1">
      <alignment horizontal="center" vertical="top"/>
    </xf>
    <xf numFmtId="0" fontId="7" fillId="0" borderId="9" xfId="56" applyProtection="1">
      <alignment horizontal="center" vertical="top"/>
    </xf>
    <xf numFmtId="164" fontId="7" fillId="2" borderId="9" xfId="57" applyNumberFormat="1" applyProtection="1">
      <alignment horizontal="right" vertical="top" shrinkToFit="1"/>
    </xf>
    <xf numFmtId="0" fontId="2" fillId="0" borderId="1" xfId="58" applyProtection="1">
      <alignment horizontal="left" vertical="top" wrapText="1"/>
    </xf>
    <xf numFmtId="49" fontId="2" fillId="2" borderId="1" xfId="59" applyNumberFormat="1" applyProtection="1">
      <alignment horizontal="center" vertical="top"/>
    </xf>
    <xf numFmtId="49" fontId="2" fillId="0" borderId="1" xfId="60" applyNumberFormat="1" applyProtection="1">
      <alignment horizontal="center" vertical="top"/>
    </xf>
    <xf numFmtId="49" fontId="3" fillId="2" borderId="3" xfId="45" applyNumberFormat="1" applyProtection="1">
      <alignment horizontal="center" vertical="top" wrapText="1"/>
    </xf>
    <xf numFmtId="49" fontId="3" fillId="2" borderId="3" xfId="45">
      <alignment horizontal="center" vertical="top" wrapText="1"/>
    </xf>
    <xf numFmtId="49" fontId="3" fillId="0" borderId="4" xfId="44" applyNumberFormat="1" applyProtection="1">
      <alignment horizontal="left" vertical="top" wrapText="1"/>
    </xf>
    <xf numFmtId="49" fontId="3" fillId="0" borderId="4" xfId="44">
      <alignment horizontal="left" vertical="top" wrapText="1"/>
    </xf>
    <xf numFmtId="49" fontId="3" fillId="0" borderId="2" xfId="44" applyNumberFormat="1" applyBorder="1" applyProtection="1">
      <alignment horizontal="left" vertical="top" wrapText="1"/>
    </xf>
    <xf numFmtId="49" fontId="3" fillId="0" borderId="5" xfId="44" applyNumberFormat="1" applyBorder="1" applyProtection="1">
      <alignment horizontal="left" vertical="top" wrapText="1"/>
    </xf>
    <xf numFmtId="49" fontId="3" fillId="0" borderId="6" xfId="44" applyNumberFormat="1" applyBorder="1" applyProtection="1">
      <alignment horizontal="left" vertical="top" wrapText="1"/>
    </xf>
    <xf numFmtId="0" fontId="1" fillId="0" borderId="1" xfId="61" applyProtection="1">
      <alignment horizontal="left" wrapText="1"/>
    </xf>
    <xf numFmtId="0" fontId="1" fillId="0" borderId="1" xfId="61">
      <alignment horizontal="left" wrapText="1"/>
    </xf>
    <xf numFmtId="49" fontId="3" fillId="2" borderId="3" xfId="50" applyNumberFormat="1" applyProtection="1">
      <alignment horizontal="center" vertical="top" shrinkToFit="1"/>
    </xf>
    <xf numFmtId="49" fontId="3" fillId="2" borderId="3" xfId="50">
      <alignment horizontal="center" vertical="top" shrinkToFit="1"/>
    </xf>
    <xf numFmtId="49" fontId="3" fillId="2" borderId="3" xfId="51" applyNumberFormat="1" applyProtection="1">
      <alignment horizontal="left" vertical="top" wrapText="1"/>
    </xf>
    <xf numFmtId="49" fontId="3" fillId="2" borderId="3" xfId="51">
      <alignment horizontal="left" vertical="top" wrapText="1"/>
    </xf>
    <xf numFmtId="49" fontId="3" fillId="2" borderId="2" xfId="45" applyNumberFormat="1" applyBorder="1" applyProtection="1">
      <alignment horizontal="center" vertical="top" wrapText="1"/>
    </xf>
    <xf numFmtId="49" fontId="3" fillId="2" borderId="6" xfId="45" applyNumberFormat="1" applyBorder="1" applyProtection="1">
      <alignment horizontal="center" vertical="top" wrapText="1"/>
    </xf>
    <xf numFmtId="49" fontId="3" fillId="2" borderId="5" xfId="45" applyNumberFormat="1" applyBorder="1" applyProtection="1">
      <alignment horizontal="center" vertical="top" wrapText="1"/>
    </xf>
    <xf numFmtId="49" fontId="3" fillId="2" borderId="3" xfId="34" applyNumberFormat="1" applyProtection="1">
      <alignment horizontal="center" vertical="center" wrapText="1"/>
    </xf>
    <xf numFmtId="49" fontId="3" fillId="2" borderId="3" xfId="34">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6" fillId="0" borderId="3" xfId="35" applyNumberFormat="1" applyProtection="1">
      <alignment horizontal="center" vertical="center" wrapText="1"/>
    </xf>
    <xf numFmtId="49" fontId="6" fillId="0" borderId="3" xfId="35">
      <alignment horizontal="center" vertical="center" wrapText="1"/>
    </xf>
    <xf numFmtId="49" fontId="6" fillId="0" borderId="2" xfId="35" applyNumberFormat="1" applyBorder="1" applyProtection="1">
      <alignment horizontal="center" vertical="center" wrapText="1"/>
    </xf>
    <xf numFmtId="49" fontId="6" fillId="0" borderId="5" xfId="35" applyNumberFormat="1" applyBorder="1" applyProtection="1">
      <alignment horizontal="center" vertical="center" wrapText="1"/>
    </xf>
    <xf numFmtId="49" fontId="6" fillId="0" borderId="6" xfId="35" applyNumberFormat="1" applyBorder="1" applyProtection="1">
      <alignment horizontal="center" vertical="center" wrapText="1"/>
    </xf>
    <xf numFmtId="49" fontId="6" fillId="0" borderId="3" xfId="36" applyNumberFormat="1" applyProtection="1">
      <alignment horizontal="center" vertical="center" wrapText="1"/>
    </xf>
    <xf numFmtId="49" fontId="6" fillId="0" borderId="3" xfId="36">
      <alignment horizontal="center" vertical="center" wrapText="1"/>
    </xf>
    <xf numFmtId="49" fontId="3" fillId="0" borderId="3" xfId="22" applyNumberFormat="1" applyProtection="1">
      <alignment horizontal="center" vertical="center"/>
    </xf>
    <xf numFmtId="49" fontId="3" fillId="0" borderId="3" xfId="22">
      <alignment horizontal="center" vertical="center"/>
    </xf>
    <xf numFmtId="49" fontId="3" fillId="0" borderId="3" xfId="33" applyNumberFormat="1" applyProtection="1">
      <alignment horizontal="center" vertical="center" wrapText="1"/>
    </xf>
    <xf numFmtId="49" fontId="3" fillId="0" borderId="3" xfId="33">
      <alignment horizontal="center" vertical="center" wrapText="1"/>
    </xf>
    <xf numFmtId="49" fontId="3" fillId="0" borderId="3" xfId="32" applyNumberFormat="1" applyProtection="1">
      <alignment horizontal="center" vertical="center" wrapText="1"/>
    </xf>
    <xf numFmtId="49" fontId="3" fillId="0" borderId="3" xfId="32">
      <alignment horizontal="center" vertical="center" wrapText="1"/>
    </xf>
    <xf numFmtId="49" fontId="3" fillId="0" borderId="3" xfId="31" applyNumberFormat="1" applyProtection="1">
      <alignment horizontal="center" vertical="center" wrapText="1"/>
    </xf>
    <xf numFmtId="49" fontId="3" fillId="0" borderId="3" xfId="31">
      <alignment horizontal="center" vertical="center" wrapText="1"/>
    </xf>
    <xf numFmtId="49" fontId="3" fillId="0" borderId="3" xfId="30" applyNumberFormat="1" applyProtection="1">
      <alignment horizontal="center" vertical="center" wrapText="1"/>
    </xf>
    <xf numFmtId="49" fontId="3" fillId="0" borderId="3" xfId="30">
      <alignment horizontal="center" vertical="center" wrapText="1"/>
    </xf>
    <xf numFmtId="49" fontId="3" fillId="0" borderId="3" xfId="29" applyNumberFormat="1" applyProtection="1">
      <alignment horizontal="center" vertical="center" wrapText="1"/>
    </xf>
    <xf numFmtId="49" fontId="3" fillId="0" borderId="3" xfId="29">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0" fontId="2" fillId="0" borderId="1" xfId="11" applyProtection="1">
      <alignment vertical="top"/>
    </xf>
    <xf numFmtId="0" fontId="2" fillId="0" borderId="1" xfId="11">
      <alignment vertical="top"/>
    </xf>
    <xf numFmtId="49" fontId="3" fillId="0" borderId="3" xfId="20" applyNumberFormat="1" applyProtection="1">
      <alignment horizontal="center" vertical="center" wrapText="1"/>
    </xf>
    <xf numFmtId="49" fontId="3" fillId="0" borderId="3" xfId="20">
      <alignment horizontal="center" vertical="center" wrapText="1"/>
    </xf>
    <xf numFmtId="0" fontId="1" fillId="0" borderId="1" xfId="1" applyProtection="1"/>
    <xf numFmtId="0" fontId="1" fillId="0" borderId="1" xfId="1"/>
    <xf numFmtId="0" fontId="4" fillId="0" borderId="1" xfId="6" applyProtection="1">
      <alignment horizontal="center" vertical="top" wrapText="1"/>
    </xf>
    <xf numFmtId="0" fontId="4" fillId="0" borderId="1" xfId="6">
      <alignment horizontal="center" vertical="top" wrapText="1"/>
    </xf>
    <xf numFmtId="0" fontId="2" fillId="0" borderId="1" xfId="8" applyProtection="1">
      <alignment horizontal="center" vertical="top"/>
    </xf>
    <xf numFmtId="0" fontId="2" fillId="0" borderId="1" xfId="8">
      <alignment horizontal="center" vertical="top"/>
    </xf>
    <xf numFmtId="0" fontId="5" fillId="0" borderId="1" xfId="10" applyProtection="1">
      <alignment vertical="top"/>
    </xf>
    <xf numFmtId="0" fontId="5" fillId="0" borderId="1" xfId="10">
      <alignment vertical="top"/>
    </xf>
    <xf numFmtId="0" fontId="2" fillId="2" borderId="1" xfId="12" applyProtection="1">
      <alignment horizontal="left" vertical="top"/>
    </xf>
    <xf numFmtId="0" fontId="2" fillId="2" borderId="1" xfId="12">
      <alignment horizontal="left" vertical="top"/>
    </xf>
    <xf numFmtId="49" fontId="3" fillId="0" borderId="3" xfId="16" applyNumberFormat="1" applyProtection="1">
      <alignment horizontal="center" vertical="center" wrapText="1"/>
    </xf>
    <xf numFmtId="49" fontId="3" fillId="0" borderId="3" xfId="16">
      <alignment horizontal="center" vertical="center" wrapText="1"/>
    </xf>
    <xf numFmtId="49" fontId="3" fillId="0" borderId="2" xfId="15" applyNumberFormat="1" applyBorder="1" applyProtection="1">
      <alignment horizontal="center" vertical="center" wrapText="1"/>
    </xf>
    <xf numFmtId="49" fontId="3" fillId="0" borderId="5" xfId="15" applyNumberFormat="1" applyBorder="1" applyProtection="1">
      <alignment horizontal="center" vertical="center" wrapText="1"/>
    </xf>
    <xf numFmtId="49" fontId="3" fillId="0" borderId="6" xfId="15" applyNumberFormat="1" applyBorder="1" applyProtection="1">
      <alignment horizontal="center" vertical="center" wrapText="1"/>
    </xf>
    <xf numFmtId="49" fontId="3" fillId="0" borderId="3" xfId="18" applyNumberFormat="1" applyProtection="1">
      <alignment horizontal="center" vertical="center" wrapText="1"/>
    </xf>
    <xf numFmtId="49" fontId="3" fillId="0" borderId="3" xfId="18">
      <alignment horizontal="center" vertical="center" wrapText="1"/>
    </xf>
    <xf numFmtId="49" fontId="3" fillId="2" borderId="4" xfId="19" applyNumberFormat="1" applyProtection="1">
      <alignment horizontal="center" vertical="center" wrapText="1"/>
    </xf>
    <xf numFmtId="49" fontId="3" fillId="2" borderId="4" xfId="19">
      <alignment horizontal="center" vertical="center" wrapText="1"/>
    </xf>
    <xf numFmtId="49" fontId="3" fillId="0" borderId="3" xfId="23" applyNumberFormat="1" applyProtection="1">
      <alignment horizontal="center" vertical="center" wrapText="1"/>
    </xf>
    <xf numFmtId="49" fontId="3" fillId="0" borderId="3" xfId="23">
      <alignment horizontal="center" vertical="center" wrapText="1"/>
    </xf>
    <xf numFmtId="0" fontId="2" fillId="0" borderId="1" xfId="2" applyProtection="1">
      <alignment horizontal="right" vertical="top"/>
    </xf>
    <xf numFmtId="0" fontId="2" fillId="0" borderId="1" xfId="2">
      <alignment horizontal="right" vertical="top"/>
    </xf>
    <xf numFmtId="0" fontId="1" fillId="0" borderId="1" xfId="4" applyProtection="1">
      <alignment horizontal="left" vertical="top"/>
    </xf>
    <xf numFmtId="0" fontId="1" fillId="0" borderId="1" xfId="4">
      <alignment horizontal="left" vertical="top"/>
    </xf>
    <xf numFmtId="0" fontId="1" fillId="0" borderId="1" xfId="7" applyProtection="1">
      <alignment vertical="top"/>
    </xf>
    <xf numFmtId="0" fontId="1" fillId="0" borderId="1" xfId="7">
      <alignment vertical="top"/>
    </xf>
    <xf numFmtId="0" fontId="2" fillId="0" borderId="1" xfId="9" applyProtection="1">
      <alignment horizontal="left" vertical="top"/>
    </xf>
    <xf numFmtId="0" fontId="2" fillId="0" borderId="1" xfId="9">
      <alignment horizontal="left" vertical="top"/>
    </xf>
    <xf numFmtId="0" fontId="1" fillId="0" borderId="1" xfId="3" applyProtection="1">
      <alignment horizontal="center" vertical="top"/>
    </xf>
    <xf numFmtId="0" fontId="1" fillId="0" borderId="1" xfId="3">
      <alignment horizontal="center" vertical="top"/>
    </xf>
  </cellXfs>
  <cellStyles count="155">
    <cellStyle name="br" xfId="64"/>
    <cellStyle name="col" xfId="63"/>
    <cellStyle name="st147" xfId="61"/>
    <cellStyle name="st148" xfId="152"/>
    <cellStyle name="st149" xfId="153"/>
    <cellStyle name="st150" xfId="43"/>
    <cellStyle name="st151" xfId="52"/>
    <cellStyle name="st152" xfId="57"/>
    <cellStyle name="st153" xfId="154"/>
    <cellStyle name="style0" xfId="65"/>
    <cellStyle name="td" xfId="66"/>
    <cellStyle name="tr" xfId="62"/>
    <cellStyle name="xl100" xfId="26"/>
    <cellStyle name="xl101" xfId="27"/>
    <cellStyle name="xl102" xfId="28"/>
    <cellStyle name="xl103" xfId="29"/>
    <cellStyle name="xl104" xfId="30"/>
    <cellStyle name="xl105" xfId="14"/>
    <cellStyle name="xl106" xfId="31"/>
    <cellStyle name="xl107" xfId="42"/>
    <cellStyle name="xl108" xfId="48"/>
    <cellStyle name="xl109" xfId="56"/>
    <cellStyle name="xl110" xfId="106"/>
    <cellStyle name="xl111" xfId="32"/>
    <cellStyle name="xl112" xfId="33"/>
    <cellStyle name="xl113" xfId="49"/>
    <cellStyle name="xl114" xfId="107"/>
    <cellStyle name="xl115" xfId="18"/>
    <cellStyle name="xl116" xfId="19"/>
    <cellStyle name="xl117" xfId="34"/>
    <cellStyle name="xl118" xfId="108"/>
    <cellStyle name="xl119" xfId="20"/>
    <cellStyle name="xl120" xfId="109"/>
    <cellStyle name="xl121" xfId="110"/>
    <cellStyle name="xl122" xfId="111"/>
    <cellStyle name="xl123" xfId="112"/>
    <cellStyle name="xl124" xfId="113"/>
    <cellStyle name="xl125" xfId="114"/>
    <cellStyle name="xl126" xfId="115"/>
    <cellStyle name="xl127" xfId="116"/>
    <cellStyle name="xl128" xfId="117"/>
    <cellStyle name="xl129" xfId="118"/>
    <cellStyle name="xl130" xfId="119"/>
    <cellStyle name="xl131" xfId="120"/>
    <cellStyle name="xl132" xfId="121"/>
    <cellStyle name="xl133" xfId="122"/>
    <cellStyle name="xl134" xfId="123"/>
    <cellStyle name="xl135" xfId="124"/>
    <cellStyle name="xl136" xfId="125"/>
    <cellStyle name="xl137" xfId="126"/>
    <cellStyle name="xl138" xfId="127"/>
    <cellStyle name="xl139" xfId="128"/>
    <cellStyle name="xl140" xfId="129"/>
    <cellStyle name="xl141" xfId="130"/>
    <cellStyle name="xl142" xfId="131"/>
    <cellStyle name="xl143" xfId="132"/>
    <cellStyle name="xl144" xfId="133"/>
    <cellStyle name="xl145" xfId="134"/>
    <cellStyle name="xl146" xfId="135"/>
    <cellStyle name="xl147" xfId="136"/>
    <cellStyle name="xl148" xfId="137"/>
    <cellStyle name="xl149" xfId="138"/>
    <cellStyle name="xl150" xfId="139"/>
    <cellStyle name="xl151" xfId="140"/>
    <cellStyle name="xl152" xfId="141"/>
    <cellStyle name="xl153" xfId="142"/>
    <cellStyle name="xl154" xfId="143"/>
    <cellStyle name="xl155" xfId="144"/>
    <cellStyle name="xl156" xfId="145"/>
    <cellStyle name="xl157" xfId="146"/>
    <cellStyle name="xl158" xfId="147"/>
    <cellStyle name="xl159" xfId="148"/>
    <cellStyle name="xl160" xfId="149"/>
    <cellStyle name="xl161" xfId="150"/>
    <cellStyle name="xl162" xfId="151"/>
    <cellStyle name="xl21" xfId="67"/>
    <cellStyle name="xl22" xfId="1"/>
    <cellStyle name="xl23" xfId="9"/>
    <cellStyle name="xl24" xfId="23"/>
    <cellStyle name="xl25" xfId="37"/>
    <cellStyle name="xl26" xfId="68"/>
    <cellStyle name="xl27" xfId="39"/>
    <cellStyle name="xl28" xfId="44"/>
    <cellStyle name="xl29" xfId="69"/>
    <cellStyle name="xl30" xfId="58"/>
    <cellStyle name="xl31" xfId="70"/>
    <cellStyle name="xl32" xfId="13"/>
    <cellStyle name="xl33" xfId="71"/>
    <cellStyle name="xl34" xfId="40"/>
    <cellStyle name="xl35" xfId="72"/>
    <cellStyle name="xl36" xfId="45"/>
    <cellStyle name="xl37" xfId="73"/>
    <cellStyle name="xl38" xfId="74"/>
    <cellStyle name="xl39" xfId="59"/>
    <cellStyle name="xl40" xfId="75"/>
    <cellStyle name="xl41" xfId="11"/>
    <cellStyle name="xl42" xfId="76"/>
    <cellStyle name="xl43" xfId="41"/>
    <cellStyle name="xl44" xfId="77"/>
    <cellStyle name="xl45" xfId="46"/>
    <cellStyle name="xl46" xfId="78"/>
    <cellStyle name="xl47" xfId="8"/>
    <cellStyle name="xl48" xfId="79"/>
    <cellStyle name="xl49" xfId="80"/>
    <cellStyle name="xl50" xfId="81"/>
    <cellStyle name="xl51" xfId="22"/>
    <cellStyle name="xl52" xfId="82"/>
    <cellStyle name="xl53" xfId="83"/>
    <cellStyle name="xl54" xfId="84"/>
    <cellStyle name="xl55" xfId="85"/>
    <cellStyle name="xl56" xfId="86"/>
    <cellStyle name="xl57" xfId="87"/>
    <cellStyle name="xl58" xfId="47"/>
    <cellStyle name="xl59" xfId="88"/>
    <cellStyle name="xl60" xfId="50"/>
    <cellStyle name="xl61" xfId="89"/>
    <cellStyle name="xl62" xfId="90"/>
    <cellStyle name="xl63" xfId="38"/>
    <cellStyle name="xl64" xfId="51"/>
    <cellStyle name="xl65" xfId="60"/>
    <cellStyle name="xl66" xfId="91"/>
    <cellStyle name="xl67" xfId="92"/>
    <cellStyle name="xl68" xfId="93"/>
    <cellStyle name="xl69" xfId="94"/>
    <cellStyle name="xl70" xfId="95"/>
    <cellStyle name="xl71" xfId="17"/>
    <cellStyle name="xl72" xfId="96"/>
    <cellStyle name="xl73" xfId="97"/>
    <cellStyle name="xl74" xfId="98"/>
    <cellStyle name="xl75" xfId="99"/>
    <cellStyle name="xl76" xfId="7"/>
    <cellStyle name="xl77" xfId="100"/>
    <cellStyle name="xl78" xfId="101"/>
    <cellStyle name="xl79" xfId="102"/>
    <cellStyle name="xl80" xfId="35"/>
    <cellStyle name="xl81" xfId="6"/>
    <cellStyle name="xl82" xfId="36"/>
    <cellStyle name="xl83" xfId="3"/>
    <cellStyle name="xl84" xfId="2"/>
    <cellStyle name="xl85" xfId="10"/>
    <cellStyle name="xl86" xfId="12"/>
    <cellStyle name="xl87" xfId="4"/>
    <cellStyle name="xl88" xfId="103"/>
    <cellStyle name="xl89" xfId="104"/>
    <cellStyle name="xl90" xfId="5"/>
    <cellStyle name="xl91" xfId="21"/>
    <cellStyle name="xl92" xfId="53"/>
    <cellStyle name="xl93" xfId="15"/>
    <cellStyle name="xl94" xfId="54"/>
    <cellStyle name="xl95" xfId="16"/>
    <cellStyle name="xl96" xfId="105"/>
    <cellStyle name="xl97" xfId="55"/>
    <cellStyle name="xl98" xfId="24"/>
    <cellStyle name="xl99" xfId="25"/>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140"/>
  <sheetViews>
    <sheetView showGridLines="0" tabSelected="1" zoomScale="85" zoomScaleNormal="85" zoomScaleSheetLayoutView="85" zoomScalePageLayoutView="85" workbookViewId="0"/>
  </sheetViews>
  <sheetFormatPr defaultRowHeight="15" x14ac:dyDescent="0.25"/>
  <cols>
    <col min="1" max="1" width="36.28515625" style="1" customWidth="1"/>
    <col min="2" max="2" width="5.28515625" style="1" customWidth="1"/>
    <col min="3" max="3" width="34.42578125" style="1" customWidth="1"/>
    <col min="4" max="4" width="9" style="1" customWidth="1"/>
    <col min="5" max="5" width="8.7109375" style="1" customWidth="1"/>
    <col min="6" max="6" width="9.140625" style="1" hidden="1"/>
    <col min="7" max="7" width="34.42578125" style="1" customWidth="1"/>
    <col min="8" max="8" width="9" style="1" customWidth="1"/>
    <col min="9" max="9" width="8.7109375" style="1" customWidth="1"/>
    <col min="10" max="10" width="6.85546875" style="1" customWidth="1"/>
    <col min="11" max="11" width="34.42578125" style="1" customWidth="1"/>
    <col min="12" max="12" width="9" style="1" customWidth="1"/>
    <col min="13" max="13" width="8.7109375" style="1" customWidth="1"/>
    <col min="14" max="14" width="9.140625" style="1" hidden="1"/>
    <col min="15" max="15" width="34.42578125" style="1" customWidth="1"/>
    <col min="16" max="16" width="9" style="1" customWidth="1"/>
    <col min="17" max="17" width="8.7109375" style="1" customWidth="1"/>
    <col min="18" max="18" width="6.85546875" style="1" customWidth="1"/>
    <col min="19" max="19" width="34.42578125" style="1" customWidth="1"/>
    <col min="20" max="20" width="9" style="1" customWidth="1"/>
    <col min="21" max="21" width="8.7109375" style="1" customWidth="1"/>
    <col min="22" max="22" width="9.140625" style="1" hidden="1"/>
    <col min="23" max="23" width="34.42578125" style="1" customWidth="1"/>
    <col min="24" max="24" width="9" style="1" customWidth="1"/>
    <col min="25" max="25" width="8.7109375" style="1" customWidth="1"/>
    <col min="26" max="26" width="9.140625" style="1" hidden="1"/>
    <col min="27" max="27" width="34.42578125" style="1" customWidth="1"/>
    <col min="28" max="28" width="9" style="1" customWidth="1"/>
    <col min="29" max="29" width="8.85546875" style="1" customWidth="1"/>
    <col min="30" max="30" width="34.42578125" style="1" customWidth="1"/>
    <col min="31" max="31" width="9" style="1" customWidth="1"/>
    <col min="32" max="32" width="8.85546875" style="1" customWidth="1"/>
    <col min="33" max="35" width="9.140625" style="1" hidden="1"/>
    <col min="36" max="36" width="5.7109375" style="1" customWidth="1"/>
    <col min="37" max="37" width="4.85546875" style="1" customWidth="1"/>
    <col min="38" max="128" width="12.7109375" style="1" customWidth="1"/>
    <col min="129" max="129" width="9.140625" style="1" hidden="1"/>
    <col min="130" max="130" width="9.140625" style="1" customWidth="1"/>
    <col min="131" max="16384" width="9.140625" style="1"/>
  </cols>
  <sheetData>
    <row r="1" spans="1:130" ht="12.75" customHeight="1" x14ac:dyDescent="0.25">
      <c r="A1" s="2"/>
      <c r="B1" s="2"/>
      <c r="C1" s="90"/>
      <c r="D1" s="91"/>
      <c r="E1" s="91"/>
      <c r="F1" s="91"/>
      <c r="G1" s="91"/>
      <c r="H1" s="91"/>
      <c r="I1" s="91"/>
      <c r="J1" s="91"/>
      <c r="K1" s="91"/>
      <c r="L1" s="91"/>
      <c r="M1" s="91"/>
      <c r="N1" s="91"/>
      <c r="O1" s="91"/>
      <c r="P1" s="91"/>
      <c r="Q1" s="91"/>
      <c r="R1" s="91"/>
      <c r="S1" s="91"/>
      <c r="T1" s="91"/>
      <c r="U1" s="91"/>
      <c r="V1" s="91"/>
      <c r="W1" s="91"/>
      <c r="X1" s="2"/>
      <c r="Y1" s="2"/>
      <c r="Z1" s="2"/>
      <c r="AA1" s="90"/>
      <c r="AB1" s="91"/>
      <c r="AC1" s="91"/>
      <c r="AD1" s="91"/>
      <c r="AE1" s="2"/>
      <c r="AF1" s="2"/>
      <c r="AG1" s="2"/>
      <c r="AH1" s="2"/>
      <c r="AI1" s="2"/>
      <c r="AJ1" s="2"/>
      <c r="AK1" s="2"/>
      <c r="AL1" s="2"/>
      <c r="AM1" s="2"/>
      <c r="AN1" s="90"/>
      <c r="AO1" s="91"/>
      <c r="AP1" s="91"/>
      <c r="AQ1" s="91"/>
      <c r="AR1" s="91"/>
      <c r="AS1" s="91"/>
      <c r="AT1" s="91"/>
      <c r="AU1" s="2"/>
      <c r="AV1" s="2"/>
      <c r="AW1" s="90"/>
      <c r="AX1" s="91"/>
      <c r="AY1" s="91"/>
      <c r="AZ1" s="91"/>
      <c r="BA1" s="2"/>
      <c r="BB1" s="90"/>
      <c r="BC1" s="91"/>
      <c r="BD1" s="91"/>
      <c r="BE1" s="91"/>
      <c r="BF1" s="2"/>
      <c r="BG1" s="90"/>
      <c r="BH1" s="91"/>
      <c r="BI1" s="91"/>
      <c r="BJ1" s="91"/>
      <c r="BK1" s="2"/>
      <c r="BL1" s="111" t="s">
        <v>0</v>
      </c>
      <c r="BM1" s="112"/>
      <c r="BN1" s="112"/>
      <c r="BO1" s="112"/>
      <c r="BP1" s="3"/>
      <c r="BQ1" s="3"/>
      <c r="BR1" s="119"/>
      <c r="BS1" s="120"/>
      <c r="BT1" s="120"/>
      <c r="BU1" s="120"/>
      <c r="BV1" s="120"/>
      <c r="BW1" s="120"/>
      <c r="BX1" s="120"/>
      <c r="BY1" s="3"/>
      <c r="BZ1" s="3"/>
      <c r="CA1" s="119"/>
      <c r="CB1" s="120"/>
      <c r="CC1" s="120"/>
      <c r="CD1" s="120"/>
      <c r="CE1" s="2"/>
      <c r="CF1" s="113"/>
      <c r="CG1" s="114"/>
      <c r="CH1" s="114"/>
      <c r="CI1" s="114"/>
      <c r="CJ1" s="4"/>
      <c r="CK1" s="113"/>
      <c r="CL1" s="114"/>
      <c r="CM1" s="114"/>
      <c r="CN1" s="114"/>
      <c r="CO1" s="4"/>
      <c r="CP1" s="111"/>
      <c r="CQ1" s="112"/>
      <c r="CR1" s="112"/>
      <c r="CS1" s="112"/>
      <c r="CT1" s="2"/>
      <c r="CU1" s="113"/>
      <c r="CV1" s="114"/>
      <c r="CW1" s="114"/>
      <c r="CX1" s="114"/>
      <c r="CY1" s="4"/>
      <c r="CZ1" s="113"/>
      <c r="DA1" s="114"/>
      <c r="DB1" s="114"/>
      <c r="DC1" s="114"/>
      <c r="DD1" s="4"/>
      <c r="DE1" s="113"/>
      <c r="DF1" s="114"/>
      <c r="DG1" s="114"/>
      <c r="DH1" s="114"/>
      <c r="DI1" s="4"/>
      <c r="DJ1" s="113"/>
      <c r="DK1" s="114"/>
      <c r="DL1" s="114"/>
      <c r="DM1" s="114"/>
      <c r="DN1" s="4"/>
      <c r="DO1" s="113"/>
      <c r="DP1" s="114"/>
      <c r="DQ1" s="114"/>
      <c r="DR1" s="114"/>
      <c r="DS1" s="4"/>
      <c r="DT1" s="113"/>
      <c r="DU1" s="114"/>
      <c r="DV1" s="114"/>
      <c r="DW1" s="114"/>
      <c r="DX1" s="4"/>
      <c r="DY1" s="5" t="s">
        <v>1</v>
      </c>
      <c r="DZ1" s="2"/>
    </row>
    <row r="2" spans="1:130" ht="12.75" customHeight="1" x14ac:dyDescent="0.25">
      <c r="A2" s="92" t="s">
        <v>2</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2"/>
      <c r="BL2" s="111" t="s">
        <v>3</v>
      </c>
      <c r="BM2" s="112"/>
      <c r="BN2" s="112"/>
      <c r="BO2" s="112"/>
      <c r="BP2" s="3"/>
      <c r="BQ2" s="3"/>
      <c r="BR2" s="119"/>
      <c r="BS2" s="120"/>
      <c r="BT2" s="120"/>
      <c r="BU2" s="120"/>
      <c r="BV2" s="120"/>
      <c r="BW2" s="120"/>
      <c r="BX2" s="120"/>
      <c r="BY2" s="3"/>
      <c r="BZ2" s="3"/>
      <c r="CA2" s="119"/>
      <c r="CB2" s="120"/>
      <c r="CC2" s="120"/>
      <c r="CD2" s="120"/>
      <c r="CE2" s="2"/>
      <c r="CF2" s="113"/>
      <c r="CG2" s="114"/>
      <c r="CH2" s="114"/>
      <c r="CI2" s="114"/>
      <c r="CJ2" s="4"/>
      <c r="CK2" s="113"/>
      <c r="CL2" s="114"/>
      <c r="CM2" s="114"/>
      <c r="CN2" s="114"/>
      <c r="CO2" s="4"/>
      <c r="CP2" s="111"/>
      <c r="CQ2" s="112"/>
      <c r="CR2" s="112"/>
      <c r="CS2" s="112"/>
      <c r="CT2" s="2"/>
      <c r="CU2" s="113"/>
      <c r="CV2" s="114"/>
      <c r="CW2" s="114"/>
      <c r="CX2" s="114"/>
      <c r="CY2" s="4"/>
      <c r="CZ2" s="113"/>
      <c r="DA2" s="114"/>
      <c r="DB2" s="114"/>
      <c r="DC2" s="114"/>
      <c r="DD2" s="4"/>
      <c r="DE2" s="113"/>
      <c r="DF2" s="114"/>
      <c r="DG2" s="114"/>
      <c r="DH2" s="114"/>
      <c r="DI2" s="4"/>
      <c r="DJ2" s="113"/>
      <c r="DK2" s="114"/>
      <c r="DL2" s="114"/>
      <c r="DM2" s="114"/>
      <c r="DN2" s="4"/>
      <c r="DO2" s="113"/>
      <c r="DP2" s="114"/>
      <c r="DQ2" s="114"/>
      <c r="DR2" s="114"/>
      <c r="DS2" s="4"/>
      <c r="DT2" s="113"/>
      <c r="DU2" s="114"/>
      <c r="DV2" s="114"/>
      <c r="DW2" s="114"/>
      <c r="DX2" s="4"/>
      <c r="DY2" s="2"/>
      <c r="DZ2" s="2"/>
    </row>
    <row r="3" spans="1:130" ht="13.15" customHeight="1" x14ac:dyDescent="0.25">
      <c r="A3" s="92" t="s">
        <v>4</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3"/>
      <c r="BL3" s="111" t="s">
        <v>5</v>
      </c>
      <c r="BM3" s="112"/>
      <c r="BN3" s="112"/>
      <c r="BO3" s="112"/>
      <c r="BP3" s="6"/>
      <c r="BQ3" s="6"/>
      <c r="BR3" s="115"/>
      <c r="BS3" s="116"/>
      <c r="BT3" s="116"/>
      <c r="BU3" s="116"/>
      <c r="BV3" s="116"/>
      <c r="BW3" s="116"/>
      <c r="BX3" s="116"/>
      <c r="BY3" s="6"/>
      <c r="BZ3" s="6"/>
      <c r="CA3" s="115"/>
      <c r="CB3" s="116"/>
      <c r="CC3" s="116"/>
      <c r="CD3" s="116"/>
      <c r="CE3" s="2"/>
      <c r="CF3" s="113"/>
      <c r="CG3" s="114"/>
      <c r="CH3" s="114"/>
      <c r="CI3" s="114"/>
      <c r="CJ3" s="4"/>
      <c r="CK3" s="113"/>
      <c r="CL3" s="114"/>
      <c r="CM3" s="114"/>
      <c r="CN3" s="114"/>
      <c r="CO3" s="4"/>
      <c r="CP3" s="111"/>
      <c r="CQ3" s="112"/>
      <c r="CR3" s="112"/>
      <c r="CS3" s="112"/>
      <c r="CT3" s="2"/>
      <c r="CU3" s="113"/>
      <c r="CV3" s="114"/>
      <c r="CW3" s="114"/>
      <c r="CX3" s="114"/>
      <c r="CY3" s="4"/>
      <c r="CZ3" s="113"/>
      <c r="DA3" s="114"/>
      <c r="DB3" s="114"/>
      <c r="DC3" s="114"/>
      <c r="DD3" s="4"/>
      <c r="DE3" s="113"/>
      <c r="DF3" s="114"/>
      <c r="DG3" s="114"/>
      <c r="DH3" s="114"/>
      <c r="DI3" s="4"/>
      <c r="DJ3" s="113"/>
      <c r="DK3" s="114"/>
      <c r="DL3" s="114"/>
      <c r="DM3" s="114"/>
      <c r="DN3" s="4"/>
      <c r="DO3" s="113"/>
      <c r="DP3" s="114"/>
      <c r="DQ3" s="114"/>
      <c r="DR3" s="114"/>
      <c r="DS3" s="4"/>
      <c r="DT3" s="113"/>
      <c r="DU3" s="114"/>
      <c r="DV3" s="114"/>
      <c r="DW3" s="114"/>
      <c r="DX3" s="4"/>
      <c r="DY3" s="2"/>
      <c r="DZ3" s="2"/>
    </row>
    <row r="4" spans="1:130" ht="12.75" customHeight="1" x14ac:dyDescent="0.25">
      <c r="A4" s="7"/>
      <c r="B4" s="7"/>
      <c r="C4" s="94"/>
      <c r="D4" s="95"/>
      <c r="E4" s="95"/>
      <c r="F4" s="95"/>
      <c r="G4" s="95"/>
      <c r="H4" s="95"/>
      <c r="I4" s="95"/>
      <c r="J4" s="95"/>
      <c r="K4" s="95"/>
      <c r="L4" s="95"/>
      <c r="M4" s="95"/>
      <c r="N4" s="95"/>
      <c r="O4" s="95"/>
      <c r="P4" s="95"/>
      <c r="Q4" s="95"/>
      <c r="R4" s="95"/>
      <c r="S4" s="95"/>
      <c r="T4" s="95"/>
      <c r="U4" s="95"/>
      <c r="V4" s="95"/>
      <c r="W4" s="95"/>
      <c r="X4" s="7"/>
      <c r="Y4" s="7"/>
      <c r="Z4" s="7"/>
      <c r="AA4" s="94"/>
      <c r="AB4" s="95"/>
      <c r="AC4" s="95"/>
      <c r="AD4" s="95"/>
      <c r="AE4" s="7"/>
      <c r="AF4" s="7"/>
      <c r="AG4" s="7"/>
      <c r="AH4" s="7"/>
      <c r="AI4" s="7"/>
      <c r="AJ4" s="7"/>
      <c r="AK4" s="7"/>
      <c r="AL4" s="7"/>
      <c r="AM4" s="7"/>
      <c r="AN4" s="94"/>
      <c r="AO4" s="95"/>
      <c r="AP4" s="95"/>
      <c r="AQ4" s="95"/>
      <c r="AR4" s="95"/>
      <c r="AS4" s="95"/>
      <c r="AT4" s="95"/>
      <c r="AU4" s="7"/>
      <c r="AV4" s="7"/>
      <c r="AW4" s="94"/>
      <c r="AX4" s="95"/>
      <c r="AY4" s="95"/>
      <c r="AZ4" s="95"/>
      <c r="BA4" s="7"/>
      <c r="BB4" s="94"/>
      <c r="BC4" s="95"/>
      <c r="BD4" s="95"/>
      <c r="BE4" s="95"/>
      <c r="BF4" s="7"/>
      <c r="BG4" s="94"/>
      <c r="BH4" s="95"/>
      <c r="BI4" s="95"/>
      <c r="BJ4" s="95"/>
      <c r="BK4" s="7"/>
      <c r="BL4" s="111" t="s">
        <v>6</v>
      </c>
      <c r="BM4" s="112"/>
      <c r="BN4" s="112"/>
      <c r="BO4" s="112"/>
      <c r="BP4" s="7"/>
      <c r="BQ4" s="7"/>
      <c r="BR4" s="94"/>
      <c r="BS4" s="95"/>
      <c r="BT4" s="95"/>
      <c r="BU4" s="95"/>
      <c r="BV4" s="95"/>
      <c r="BW4" s="95"/>
      <c r="BX4" s="95"/>
      <c r="BY4" s="7"/>
      <c r="BZ4" s="7"/>
      <c r="CA4" s="94"/>
      <c r="CB4" s="95"/>
      <c r="CC4" s="95"/>
      <c r="CD4" s="95"/>
      <c r="CE4" s="2"/>
      <c r="CF4" s="113"/>
      <c r="CG4" s="114"/>
      <c r="CH4" s="114"/>
      <c r="CI4" s="114"/>
      <c r="CJ4" s="4"/>
      <c r="CK4" s="113"/>
      <c r="CL4" s="114"/>
      <c r="CM4" s="114"/>
      <c r="CN4" s="114"/>
      <c r="CO4" s="4"/>
      <c r="CP4" s="117"/>
      <c r="CQ4" s="118"/>
      <c r="CR4" s="118"/>
      <c r="CS4" s="118"/>
      <c r="CT4" s="2"/>
      <c r="CU4" s="113"/>
      <c r="CV4" s="114"/>
      <c r="CW4" s="114"/>
      <c r="CX4" s="114"/>
      <c r="CY4" s="4"/>
      <c r="CZ4" s="113"/>
      <c r="DA4" s="114"/>
      <c r="DB4" s="114"/>
      <c r="DC4" s="114"/>
      <c r="DD4" s="4"/>
      <c r="DE4" s="113"/>
      <c r="DF4" s="114"/>
      <c r="DG4" s="114"/>
      <c r="DH4" s="114"/>
      <c r="DI4" s="4"/>
      <c r="DJ4" s="113"/>
      <c r="DK4" s="114"/>
      <c r="DL4" s="114"/>
      <c r="DM4" s="114"/>
      <c r="DN4" s="4"/>
      <c r="DO4" s="113"/>
      <c r="DP4" s="114"/>
      <c r="DQ4" s="114"/>
      <c r="DR4" s="114"/>
      <c r="DS4" s="4"/>
      <c r="DT4" s="113"/>
      <c r="DU4" s="114"/>
      <c r="DV4" s="114"/>
      <c r="DW4" s="114"/>
      <c r="DX4" s="4"/>
      <c r="DY4" s="2"/>
      <c r="DZ4" s="2"/>
    </row>
    <row r="5" spans="1:130" ht="12.75" customHeight="1" x14ac:dyDescent="0.25">
      <c r="A5" s="94" t="s">
        <v>7</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7"/>
      <c r="BL5" s="111"/>
      <c r="BM5" s="112"/>
      <c r="BN5" s="112"/>
      <c r="BO5" s="112"/>
      <c r="BP5" s="7"/>
      <c r="BQ5" s="7"/>
      <c r="BR5" s="94"/>
      <c r="BS5" s="95"/>
      <c r="BT5" s="95"/>
      <c r="BU5" s="95"/>
      <c r="BV5" s="95"/>
      <c r="BW5" s="95"/>
      <c r="BX5" s="95"/>
      <c r="BY5" s="7"/>
      <c r="BZ5" s="7"/>
      <c r="CA5" s="94"/>
      <c r="CB5" s="95"/>
      <c r="CC5" s="95"/>
      <c r="CD5" s="95"/>
      <c r="CE5" s="2"/>
      <c r="CF5" s="113"/>
      <c r="CG5" s="114"/>
      <c r="CH5" s="114"/>
      <c r="CI5" s="114"/>
      <c r="CJ5" s="4"/>
      <c r="CK5" s="113"/>
      <c r="CL5" s="114"/>
      <c r="CM5" s="114"/>
      <c r="CN5" s="114"/>
      <c r="CO5" s="4"/>
      <c r="CP5" s="111"/>
      <c r="CQ5" s="112"/>
      <c r="CR5" s="112"/>
      <c r="CS5" s="112"/>
      <c r="CT5" s="2"/>
      <c r="CU5" s="113"/>
      <c r="CV5" s="114"/>
      <c r="CW5" s="114"/>
      <c r="CX5" s="114"/>
      <c r="CY5" s="4"/>
      <c r="CZ5" s="113"/>
      <c r="DA5" s="114"/>
      <c r="DB5" s="114"/>
      <c r="DC5" s="114"/>
      <c r="DD5" s="4"/>
      <c r="DE5" s="113"/>
      <c r="DF5" s="114"/>
      <c r="DG5" s="114"/>
      <c r="DH5" s="114"/>
      <c r="DI5" s="4"/>
      <c r="DJ5" s="113"/>
      <c r="DK5" s="114"/>
      <c r="DL5" s="114"/>
      <c r="DM5" s="114"/>
      <c r="DN5" s="4"/>
      <c r="DO5" s="113"/>
      <c r="DP5" s="114"/>
      <c r="DQ5" s="114"/>
      <c r="DR5" s="114"/>
      <c r="DS5" s="4"/>
      <c r="DT5" s="113"/>
      <c r="DU5" s="114"/>
      <c r="DV5" s="114"/>
      <c r="DW5" s="114"/>
      <c r="DX5" s="4"/>
      <c r="DY5" s="2"/>
      <c r="DZ5" s="2"/>
    </row>
    <row r="6" spans="1:130" ht="12.75" customHeight="1" x14ac:dyDescent="0.25">
      <c r="A6" s="7"/>
      <c r="B6" s="7"/>
      <c r="C6" s="94"/>
      <c r="D6" s="95"/>
      <c r="E6" s="95"/>
      <c r="F6" s="95"/>
      <c r="G6" s="95"/>
      <c r="H6" s="95"/>
      <c r="I6" s="95"/>
      <c r="J6" s="95"/>
      <c r="K6" s="95"/>
      <c r="L6" s="95"/>
      <c r="M6" s="95"/>
      <c r="N6" s="95"/>
      <c r="O6" s="95"/>
      <c r="P6" s="95"/>
      <c r="Q6" s="95"/>
      <c r="R6" s="95"/>
      <c r="S6" s="95"/>
      <c r="T6" s="95"/>
      <c r="U6" s="95"/>
      <c r="V6" s="95"/>
      <c r="W6" s="95"/>
      <c r="X6" s="7"/>
      <c r="Y6" s="7"/>
      <c r="Z6" s="7"/>
      <c r="AA6" s="94"/>
      <c r="AB6" s="95"/>
      <c r="AC6" s="95"/>
      <c r="AD6" s="95"/>
      <c r="AE6" s="7"/>
      <c r="AF6" s="7"/>
      <c r="AG6" s="7"/>
      <c r="AH6" s="7"/>
      <c r="AI6" s="7"/>
      <c r="AJ6" s="7"/>
      <c r="AK6" s="7"/>
      <c r="AL6" s="7"/>
      <c r="AM6" s="7"/>
      <c r="AN6" s="94"/>
      <c r="AO6" s="95"/>
      <c r="AP6" s="95"/>
      <c r="AQ6" s="95"/>
      <c r="AR6" s="95"/>
      <c r="AS6" s="95"/>
      <c r="AT6" s="95"/>
      <c r="AU6" s="7"/>
      <c r="AV6" s="7"/>
      <c r="AW6" s="94"/>
      <c r="AX6" s="95"/>
      <c r="AY6" s="95"/>
      <c r="AZ6" s="95"/>
      <c r="BA6" s="7"/>
      <c r="BB6" s="94"/>
      <c r="BC6" s="95"/>
      <c r="BD6" s="95"/>
      <c r="BE6" s="95"/>
      <c r="BF6" s="7"/>
      <c r="BG6" s="94"/>
      <c r="BH6" s="95"/>
      <c r="BI6" s="95"/>
      <c r="BJ6" s="95"/>
      <c r="BK6" s="7"/>
      <c r="BL6" s="117"/>
      <c r="BM6" s="118"/>
      <c r="BN6" s="118"/>
      <c r="BO6" s="118"/>
      <c r="BP6" s="7"/>
      <c r="BQ6" s="7"/>
      <c r="BR6" s="94"/>
      <c r="BS6" s="95"/>
      <c r="BT6" s="95"/>
      <c r="BU6" s="95"/>
      <c r="BV6" s="95"/>
      <c r="BW6" s="95"/>
      <c r="BX6" s="95"/>
      <c r="BY6" s="7"/>
      <c r="BZ6" s="7"/>
      <c r="CA6" s="94"/>
      <c r="CB6" s="95"/>
      <c r="CC6" s="95"/>
      <c r="CD6" s="95"/>
      <c r="CE6" s="2"/>
      <c r="CF6" s="113"/>
      <c r="CG6" s="114"/>
      <c r="CH6" s="114"/>
      <c r="CI6" s="114"/>
      <c r="CJ6" s="4"/>
      <c r="CK6" s="113"/>
      <c r="CL6" s="114"/>
      <c r="CM6" s="114"/>
      <c r="CN6" s="114"/>
      <c r="CO6" s="4"/>
      <c r="CP6" s="117"/>
      <c r="CQ6" s="118"/>
      <c r="CR6" s="118"/>
      <c r="CS6" s="118"/>
      <c r="CT6" s="2"/>
      <c r="CU6" s="113"/>
      <c r="CV6" s="114"/>
      <c r="CW6" s="114"/>
      <c r="CX6" s="114"/>
      <c r="CY6" s="4"/>
      <c r="CZ6" s="113"/>
      <c r="DA6" s="114"/>
      <c r="DB6" s="114"/>
      <c r="DC6" s="114"/>
      <c r="DD6" s="4"/>
      <c r="DE6" s="113"/>
      <c r="DF6" s="114"/>
      <c r="DG6" s="114"/>
      <c r="DH6" s="114"/>
      <c r="DI6" s="4"/>
      <c r="DJ6" s="113"/>
      <c r="DK6" s="114"/>
      <c r="DL6" s="114"/>
      <c r="DM6" s="114"/>
      <c r="DN6" s="4"/>
      <c r="DO6" s="113"/>
      <c r="DP6" s="114"/>
      <c r="DQ6" s="114"/>
      <c r="DR6" s="114"/>
      <c r="DS6" s="4"/>
      <c r="DT6" s="113"/>
      <c r="DU6" s="114"/>
      <c r="DV6" s="114"/>
      <c r="DW6" s="114"/>
      <c r="DX6" s="4"/>
      <c r="DY6" s="2"/>
      <c r="DZ6" s="2"/>
    </row>
    <row r="7" spans="1:130" ht="12.75" customHeight="1" x14ac:dyDescent="0.25">
      <c r="A7" s="92" t="s">
        <v>2</v>
      </c>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2"/>
      <c r="BL7" s="111" t="s">
        <v>8</v>
      </c>
      <c r="BM7" s="112"/>
      <c r="BN7" s="112"/>
      <c r="BO7" s="112"/>
      <c r="BP7" s="3"/>
      <c r="BQ7" s="3"/>
      <c r="BR7" s="119"/>
      <c r="BS7" s="120"/>
      <c r="BT7" s="120"/>
      <c r="BU7" s="120"/>
      <c r="BV7" s="120"/>
      <c r="BW7" s="120"/>
      <c r="BX7" s="120"/>
      <c r="BY7" s="3"/>
      <c r="BZ7" s="3"/>
      <c r="CA7" s="119"/>
      <c r="CB7" s="120"/>
      <c r="CC7" s="120"/>
      <c r="CD7" s="120"/>
      <c r="CE7" s="2"/>
      <c r="CF7" s="113"/>
      <c r="CG7" s="114"/>
      <c r="CH7" s="114"/>
      <c r="CI7" s="114"/>
      <c r="CJ7" s="4"/>
      <c r="CK7" s="113"/>
      <c r="CL7" s="114"/>
      <c r="CM7" s="114"/>
      <c r="CN7" s="114"/>
      <c r="CO7" s="4"/>
      <c r="CP7" s="111"/>
      <c r="CQ7" s="112"/>
      <c r="CR7" s="112"/>
      <c r="CS7" s="112"/>
      <c r="CT7" s="2"/>
      <c r="CU7" s="113"/>
      <c r="CV7" s="114"/>
      <c r="CW7" s="114"/>
      <c r="CX7" s="114"/>
      <c r="CY7" s="4"/>
      <c r="CZ7" s="113"/>
      <c r="DA7" s="114"/>
      <c r="DB7" s="114"/>
      <c r="DC7" s="114"/>
      <c r="DD7" s="4"/>
      <c r="DE7" s="113"/>
      <c r="DF7" s="114"/>
      <c r="DG7" s="114"/>
      <c r="DH7" s="114"/>
      <c r="DI7" s="4"/>
      <c r="DJ7" s="113"/>
      <c r="DK7" s="114"/>
      <c r="DL7" s="114"/>
      <c r="DM7" s="114"/>
      <c r="DN7" s="4"/>
      <c r="DO7" s="113"/>
      <c r="DP7" s="114"/>
      <c r="DQ7" s="114"/>
      <c r="DR7" s="114"/>
      <c r="DS7" s="4"/>
      <c r="DT7" s="113"/>
      <c r="DU7" s="114"/>
      <c r="DV7" s="114"/>
      <c r="DW7" s="114"/>
      <c r="DX7" s="4"/>
      <c r="DY7" s="2"/>
      <c r="DZ7" s="2"/>
    </row>
    <row r="8" spans="1:130" ht="13.15" customHeight="1" x14ac:dyDescent="0.25">
      <c r="A8" s="92" t="s">
        <v>9</v>
      </c>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3"/>
      <c r="BL8" s="111"/>
      <c r="BM8" s="112"/>
      <c r="BN8" s="112"/>
      <c r="BO8" s="112"/>
      <c r="BP8" s="6"/>
      <c r="BQ8" s="6"/>
      <c r="BR8" s="115"/>
      <c r="BS8" s="116"/>
      <c r="BT8" s="116"/>
      <c r="BU8" s="116"/>
      <c r="BV8" s="116"/>
      <c r="BW8" s="116"/>
      <c r="BX8" s="116"/>
      <c r="BY8" s="6"/>
      <c r="BZ8" s="6"/>
      <c r="CA8" s="115"/>
      <c r="CB8" s="116"/>
      <c r="CC8" s="116"/>
      <c r="CD8" s="116"/>
      <c r="CE8" s="2"/>
      <c r="CF8" s="113"/>
      <c r="CG8" s="114"/>
      <c r="CH8" s="114"/>
      <c r="CI8" s="114"/>
      <c r="CJ8" s="4"/>
      <c r="CK8" s="113"/>
      <c r="CL8" s="114"/>
      <c r="CM8" s="114"/>
      <c r="CN8" s="114"/>
      <c r="CO8" s="4"/>
      <c r="CP8" s="111"/>
      <c r="CQ8" s="112"/>
      <c r="CR8" s="112"/>
      <c r="CS8" s="112"/>
      <c r="CT8" s="2"/>
      <c r="CU8" s="113"/>
      <c r="CV8" s="114"/>
      <c r="CW8" s="114"/>
      <c r="CX8" s="114"/>
      <c r="CY8" s="4"/>
      <c r="CZ8" s="113"/>
      <c r="DA8" s="114"/>
      <c r="DB8" s="114"/>
      <c r="DC8" s="114"/>
      <c r="DD8" s="4"/>
      <c r="DE8" s="113"/>
      <c r="DF8" s="114"/>
      <c r="DG8" s="114"/>
      <c r="DH8" s="114"/>
      <c r="DI8" s="4"/>
      <c r="DJ8" s="113"/>
      <c r="DK8" s="114"/>
      <c r="DL8" s="114"/>
      <c r="DM8" s="114"/>
      <c r="DN8" s="4"/>
      <c r="DO8" s="113"/>
      <c r="DP8" s="114"/>
      <c r="DQ8" s="114"/>
      <c r="DR8" s="114"/>
      <c r="DS8" s="4"/>
      <c r="DT8" s="113"/>
      <c r="DU8" s="114"/>
      <c r="DV8" s="114"/>
      <c r="DW8" s="114"/>
      <c r="DX8" s="4"/>
      <c r="DY8" s="2"/>
      <c r="DZ8" s="2"/>
    </row>
    <row r="9" spans="1:130" ht="12.75" customHeight="1" x14ac:dyDescent="0.25">
      <c r="A9" s="7"/>
      <c r="B9" s="7"/>
      <c r="C9" s="94"/>
      <c r="D9" s="95"/>
      <c r="E9" s="95"/>
      <c r="F9" s="95"/>
      <c r="G9" s="95"/>
      <c r="H9" s="95"/>
      <c r="I9" s="95"/>
      <c r="J9" s="95"/>
      <c r="K9" s="95"/>
      <c r="L9" s="95"/>
      <c r="M9" s="95"/>
      <c r="N9" s="95"/>
      <c r="O9" s="95"/>
      <c r="P9" s="95"/>
      <c r="Q9" s="95"/>
      <c r="R9" s="95"/>
      <c r="S9" s="95"/>
      <c r="T9" s="95"/>
      <c r="U9" s="95"/>
      <c r="V9" s="95"/>
      <c r="W9" s="95"/>
      <c r="X9" s="7"/>
      <c r="Y9" s="7"/>
      <c r="Z9" s="7"/>
      <c r="AA9" s="94"/>
      <c r="AB9" s="95"/>
      <c r="AC9" s="95"/>
      <c r="AD9" s="95"/>
      <c r="AE9" s="7"/>
      <c r="AF9" s="7"/>
      <c r="AG9" s="7"/>
      <c r="AH9" s="7"/>
      <c r="AI9" s="7"/>
      <c r="AJ9" s="7"/>
      <c r="AK9" s="7"/>
      <c r="AL9" s="7"/>
      <c r="AM9" s="7"/>
      <c r="AN9" s="94"/>
      <c r="AO9" s="95"/>
      <c r="AP9" s="95"/>
      <c r="AQ9" s="95"/>
      <c r="AR9" s="95"/>
      <c r="AS9" s="95"/>
      <c r="AT9" s="95"/>
      <c r="AU9" s="7"/>
      <c r="AV9" s="7"/>
      <c r="AW9" s="94"/>
      <c r="AX9" s="95"/>
      <c r="AY9" s="95"/>
      <c r="AZ9" s="95"/>
      <c r="BA9" s="7"/>
      <c r="BB9" s="94"/>
      <c r="BC9" s="95"/>
      <c r="BD9" s="95"/>
      <c r="BE9" s="95"/>
      <c r="BF9" s="7"/>
      <c r="BG9" s="94"/>
      <c r="BH9" s="95"/>
      <c r="BI9" s="95"/>
      <c r="BJ9" s="95"/>
      <c r="BK9" s="7"/>
      <c r="BL9" s="117"/>
      <c r="BM9" s="118"/>
      <c r="BN9" s="118"/>
      <c r="BO9" s="118"/>
      <c r="BP9" s="7"/>
      <c r="BQ9" s="7"/>
      <c r="BR9" s="94"/>
      <c r="BS9" s="95"/>
      <c r="BT9" s="95"/>
      <c r="BU9" s="95"/>
      <c r="BV9" s="95"/>
      <c r="BW9" s="95"/>
      <c r="BX9" s="95"/>
      <c r="BY9" s="7"/>
      <c r="BZ9" s="7"/>
      <c r="CA9" s="94"/>
      <c r="CB9" s="95"/>
      <c r="CC9" s="95"/>
      <c r="CD9" s="95"/>
      <c r="CE9" s="2"/>
      <c r="CF9" s="113"/>
      <c r="CG9" s="114"/>
      <c r="CH9" s="114"/>
      <c r="CI9" s="114"/>
      <c r="CJ9" s="4"/>
      <c r="CK9" s="113"/>
      <c r="CL9" s="114"/>
      <c r="CM9" s="114"/>
      <c r="CN9" s="114"/>
      <c r="CO9" s="4"/>
      <c r="CP9" s="117"/>
      <c r="CQ9" s="118"/>
      <c r="CR9" s="118"/>
      <c r="CS9" s="118"/>
      <c r="CT9" s="2"/>
      <c r="CU9" s="113"/>
      <c r="CV9" s="114"/>
      <c r="CW9" s="114"/>
      <c r="CX9" s="114"/>
      <c r="CY9" s="4"/>
      <c r="CZ9" s="113"/>
      <c r="DA9" s="114"/>
      <c r="DB9" s="114"/>
      <c r="DC9" s="114"/>
      <c r="DD9" s="4"/>
      <c r="DE9" s="113"/>
      <c r="DF9" s="114"/>
      <c r="DG9" s="114"/>
      <c r="DH9" s="114"/>
      <c r="DI9" s="4"/>
      <c r="DJ9" s="113"/>
      <c r="DK9" s="114"/>
      <c r="DL9" s="114"/>
      <c r="DM9" s="114"/>
      <c r="DN9" s="4"/>
      <c r="DO9" s="113"/>
      <c r="DP9" s="114"/>
      <c r="DQ9" s="114"/>
      <c r="DR9" s="114"/>
      <c r="DS9" s="4"/>
      <c r="DT9" s="113"/>
      <c r="DU9" s="114"/>
      <c r="DV9" s="114"/>
      <c r="DW9" s="114"/>
      <c r="DX9" s="4"/>
      <c r="DY9" s="2"/>
      <c r="DZ9" s="2"/>
    </row>
    <row r="10" spans="1:130" x14ac:dyDescent="0.25">
      <c r="A10" s="8" t="s">
        <v>10</v>
      </c>
      <c r="B10" s="96" t="s">
        <v>11</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
      <c r="BQ10" s="9"/>
      <c r="BR10" s="86"/>
      <c r="BS10" s="87"/>
      <c r="BT10" s="87"/>
      <c r="BU10" s="87"/>
      <c r="BV10" s="87"/>
      <c r="BW10" s="87"/>
      <c r="BX10" s="87"/>
      <c r="BY10" s="9"/>
      <c r="BZ10" s="9"/>
      <c r="CA10" s="86"/>
      <c r="CB10" s="87"/>
      <c r="CC10" s="87"/>
      <c r="CD10" s="87"/>
      <c r="CE10" s="2"/>
      <c r="CF10" s="113"/>
      <c r="CG10" s="114"/>
      <c r="CH10" s="114"/>
      <c r="CI10" s="114"/>
      <c r="CJ10" s="4"/>
      <c r="CK10" s="113"/>
      <c r="CL10" s="114"/>
      <c r="CM10" s="114"/>
      <c r="CN10" s="114"/>
      <c r="CO10" s="4"/>
      <c r="CP10" s="111"/>
      <c r="CQ10" s="112"/>
      <c r="CR10" s="112"/>
      <c r="CS10" s="112"/>
      <c r="CT10" s="2"/>
      <c r="CU10" s="113"/>
      <c r="CV10" s="114"/>
      <c r="CW10" s="114"/>
      <c r="CX10" s="114"/>
      <c r="CY10" s="4"/>
      <c r="CZ10" s="113"/>
      <c r="DA10" s="114"/>
      <c r="DB10" s="114"/>
      <c r="DC10" s="114"/>
      <c r="DD10" s="4"/>
      <c r="DE10" s="113"/>
      <c r="DF10" s="114"/>
      <c r="DG10" s="114"/>
      <c r="DH10" s="114"/>
      <c r="DI10" s="4"/>
      <c r="DJ10" s="113"/>
      <c r="DK10" s="114"/>
      <c r="DL10" s="114"/>
      <c r="DM10" s="114"/>
      <c r="DN10" s="4"/>
      <c r="DO10" s="113"/>
      <c r="DP10" s="114"/>
      <c r="DQ10" s="114"/>
      <c r="DR10" s="114"/>
      <c r="DS10" s="4"/>
      <c r="DT10" s="113"/>
      <c r="DU10" s="114"/>
      <c r="DV10" s="114"/>
      <c r="DW10" s="114"/>
      <c r="DX10" s="4"/>
      <c r="DY10" s="2"/>
      <c r="DZ10" s="2"/>
    </row>
    <row r="11" spans="1:130" ht="12.75" customHeight="1" x14ac:dyDescent="0.25">
      <c r="A11" s="98" t="s">
        <v>12</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
      <c r="BQ11" s="9"/>
      <c r="BR11" s="86"/>
      <c r="BS11" s="87"/>
      <c r="BT11" s="87"/>
      <c r="BU11" s="87"/>
      <c r="BV11" s="87"/>
      <c r="BW11" s="87"/>
      <c r="BX11" s="87"/>
      <c r="BY11" s="9"/>
      <c r="BZ11" s="9"/>
      <c r="CA11" s="86"/>
      <c r="CB11" s="87"/>
      <c r="CC11" s="87"/>
      <c r="CD11" s="87"/>
      <c r="CE11" s="9"/>
      <c r="CF11" s="86"/>
      <c r="CG11" s="87"/>
      <c r="CH11" s="87"/>
      <c r="CI11" s="87"/>
      <c r="CJ11" s="9"/>
      <c r="CK11" s="86"/>
      <c r="CL11" s="87"/>
      <c r="CM11" s="87"/>
      <c r="CN11" s="87"/>
      <c r="CO11" s="9"/>
      <c r="CP11" s="90"/>
      <c r="CQ11" s="91"/>
      <c r="CR11" s="91"/>
      <c r="CS11" s="91"/>
      <c r="CT11" s="2"/>
      <c r="CU11" s="86"/>
      <c r="CV11" s="87"/>
      <c r="CW11" s="87"/>
      <c r="CX11" s="87"/>
      <c r="CY11" s="9"/>
      <c r="CZ11" s="86"/>
      <c r="DA11" s="87"/>
      <c r="DB11" s="87"/>
      <c r="DC11" s="87"/>
      <c r="DD11" s="9"/>
      <c r="DE11" s="86"/>
      <c r="DF11" s="87"/>
      <c r="DG11" s="87"/>
      <c r="DH11" s="87"/>
      <c r="DI11" s="9"/>
      <c r="DJ11" s="86"/>
      <c r="DK11" s="87"/>
      <c r="DL11" s="87"/>
      <c r="DM11" s="87"/>
      <c r="DN11" s="9"/>
      <c r="DO11" s="86"/>
      <c r="DP11" s="87"/>
      <c r="DQ11" s="87"/>
      <c r="DR11" s="87"/>
      <c r="DS11" s="9"/>
      <c r="DT11" s="86"/>
      <c r="DU11" s="87"/>
      <c r="DV11" s="87"/>
      <c r="DW11" s="87"/>
      <c r="DX11" s="9"/>
      <c r="DY11" s="2"/>
      <c r="DZ11" s="2"/>
    </row>
    <row r="12" spans="1:130" ht="12.75" customHeight="1" x14ac:dyDescent="0.25">
      <c r="A12" s="8"/>
      <c r="B12" s="10"/>
      <c r="C12" s="86"/>
      <c r="D12" s="87"/>
      <c r="E12" s="87"/>
      <c r="F12" s="87"/>
      <c r="G12" s="87"/>
      <c r="H12" s="87"/>
      <c r="I12" s="87"/>
      <c r="J12" s="87"/>
      <c r="K12" s="87"/>
      <c r="L12" s="87"/>
      <c r="M12" s="87"/>
      <c r="N12" s="87"/>
      <c r="O12" s="87"/>
      <c r="P12" s="87"/>
      <c r="Q12" s="87"/>
      <c r="R12" s="87"/>
      <c r="S12" s="87"/>
      <c r="T12" s="87"/>
      <c r="U12" s="87"/>
      <c r="V12" s="87"/>
      <c r="W12" s="87"/>
      <c r="X12" s="9"/>
      <c r="Y12" s="9"/>
      <c r="Z12" s="9"/>
      <c r="AA12" s="86"/>
      <c r="AB12" s="87"/>
      <c r="AC12" s="87"/>
      <c r="AD12" s="87"/>
      <c r="AE12" s="9"/>
      <c r="AF12" s="9"/>
      <c r="AG12" s="11"/>
      <c r="AH12" s="11"/>
      <c r="AI12" s="11"/>
      <c r="AJ12" s="9"/>
      <c r="AK12" s="10"/>
      <c r="AL12" s="9"/>
      <c r="AM12" s="9"/>
      <c r="AN12" s="86"/>
      <c r="AO12" s="87"/>
      <c r="AP12" s="87"/>
      <c r="AQ12" s="87"/>
      <c r="AR12" s="87"/>
      <c r="AS12" s="87"/>
      <c r="AT12" s="87"/>
      <c r="AU12" s="9"/>
      <c r="AV12" s="9"/>
      <c r="AW12" s="86"/>
      <c r="AX12" s="87"/>
      <c r="AY12" s="87"/>
      <c r="AZ12" s="87"/>
      <c r="BA12" s="9"/>
      <c r="BB12" s="86"/>
      <c r="BC12" s="87"/>
      <c r="BD12" s="87"/>
      <c r="BE12" s="87"/>
      <c r="BF12" s="9"/>
      <c r="BG12" s="86"/>
      <c r="BH12" s="87"/>
      <c r="BI12" s="87"/>
      <c r="BJ12" s="87"/>
      <c r="BK12" s="9"/>
      <c r="BL12" s="86"/>
      <c r="BM12" s="87"/>
      <c r="BN12" s="87"/>
      <c r="BO12" s="87"/>
      <c r="BP12" s="9"/>
      <c r="BQ12" s="9"/>
      <c r="BR12" s="86"/>
      <c r="BS12" s="87"/>
      <c r="BT12" s="87"/>
      <c r="BU12" s="87"/>
      <c r="BV12" s="87"/>
      <c r="BW12" s="87"/>
      <c r="BX12" s="87"/>
      <c r="BY12" s="9"/>
      <c r="BZ12" s="9"/>
      <c r="CA12" s="86"/>
      <c r="CB12" s="87"/>
      <c r="CC12" s="87"/>
      <c r="CD12" s="87"/>
      <c r="CE12" s="9"/>
      <c r="CF12" s="86"/>
      <c r="CG12" s="87"/>
      <c r="CH12" s="87"/>
      <c r="CI12" s="87"/>
      <c r="CJ12" s="9"/>
      <c r="CK12" s="86"/>
      <c r="CL12" s="87"/>
      <c r="CM12" s="87"/>
      <c r="CN12" s="87"/>
      <c r="CO12" s="9"/>
      <c r="CP12" s="86"/>
      <c r="CQ12" s="87"/>
      <c r="CR12" s="87"/>
      <c r="CS12" s="87"/>
      <c r="CT12" s="9"/>
      <c r="CU12" s="86"/>
      <c r="CV12" s="87"/>
      <c r="CW12" s="87"/>
      <c r="CX12" s="87"/>
      <c r="CY12" s="9"/>
      <c r="CZ12" s="86"/>
      <c r="DA12" s="87"/>
      <c r="DB12" s="87"/>
      <c r="DC12" s="87"/>
      <c r="DD12" s="9"/>
      <c r="DE12" s="86"/>
      <c r="DF12" s="87"/>
      <c r="DG12" s="87"/>
      <c r="DH12" s="87"/>
      <c r="DI12" s="9"/>
      <c r="DJ12" s="86"/>
      <c r="DK12" s="87"/>
      <c r="DL12" s="87"/>
      <c r="DM12" s="87"/>
      <c r="DN12" s="9"/>
      <c r="DO12" s="86"/>
      <c r="DP12" s="87"/>
      <c r="DQ12" s="87"/>
      <c r="DR12" s="87"/>
      <c r="DS12" s="9"/>
      <c r="DT12" s="86"/>
      <c r="DU12" s="87"/>
      <c r="DV12" s="87"/>
      <c r="DW12" s="87"/>
      <c r="DX12" s="9"/>
      <c r="DY12" s="2"/>
      <c r="DZ12" s="2"/>
    </row>
    <row r="13" spans="1:130" ht="15.2" customHeight="1" x14ac:dyDescent="0.25">
      <c r="A13" s="102" t="s">
        <v>13</v>
      </c>
      <c r="B13" s="100" t="s">
        <v>14</v>
      </c>
      <c r="C13" s="55" t="s">
        <v>15</v>
      </c>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105" t="s">
        <v>16</v>
      </c>
      <c r="AK13" s="107" t="s">
        <v>17</v>
      </c>
      <c r="AL13" s="55" t="s">
        <v>18</v>
      </c>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5" t="s">
        <v>19</v>
      </c>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5" t="s">
        <v>20</v>
      </c>
      <c r="CU13" s="56"/>
      <c r="CV13" s="56"/>
      <c r="CW13" s="56"/>
      <c r="CX13" s="56"/>
      <c r="CY13" s="56"/>
      <c r="CZ13" s="56"/>
      <c r="DA13" s="56"/>
      <c r="DB13" s="56"/>
      <c r="DC13" s="56"/>
      <c r="DD13" s="56"/>
      <c r="DE13" s="56"/>
      <c r="DF13" s="56"/>
      <c r="DG13" s="56"/>
      <c r="DH13" s="56"/>
      <c r="DI13" s="55" t="s">
        <v>21</v>
      </c>
      <c r="DJ13" s="56"/>
      <c r="DK13" s="56"/>
      <c r="DL13" s="56"/>
      <c r="DM13" s="56"/>
      <c r="DN13" s="56"/>
      <c r="DO13" s="56"/>
      <c r="DP13" s="56"/>
      <c r="DQ13" s="56"/>
      <c r="DR13" s="56"/>
      <c r="DS13" s="56"/>
      <c r="DT13" s="56"/>
      <c r="DU13" s="56"/>
      <c r="DV13" s="56"/>
      <c r="DW13" s="56"/>
      <c r="DX13" s="88" t="s">
        <v>22</v>
      </c>
      <c r="DY13" s="12"/>
      <c r="DZ13" s="12"/>
    </row>
    <row r="14" spans="1:130" ht="11.25" customHeight="1" x14ac:dyDescent="0.25">
      <c r="A14" s="103"/>
      <c r="B14" s="10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106"/>
      <c r="AK14" s="108"/>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89"/>
      <c r="DY14" s="12"/>
      <c r="DZ14" s="12"/>
    </row>
    <row r="15" spans="1:130" ht="15.2" customHeight="1" x14ac:dyDescent="0.25">
      <c r="A15" s="103"/>
      <c r="B15" s="101"/>
      <c r="C15" s="64" t="s">
        <v>23</v>
      </c>
      <c r="D15" s="65"/>
      <c r="E15" s="65"/>
      <c r="F15" s="65"/>
      <c r="G15" s="65"/>
      <c r="H15" s="65"/>
      <c r="I15" s="65"/>
      <c r="J15" s="65"/>
      <c r="K15" s="65"/>
      <c r="L15" s="65"/>
      <c r="M15" s="65"/>
      <c r="N15" s="65"/>
      <c r="O15" s="65"/>
      <c r="P15" s="65"/>
      <c r="Q15" s="65"/>
      <c r="R15" s="65"/>
      <c r="S15" s="65"/>
      <c r="T15" s="65"/>
      <c r="U15" s="65"/>
      <c r="V15" s="65"/>
      <c r="W15" s="65"/>
      <c r="X15" s="65"/>
      <c r="Y15" s="65"/>
      <c r="Z15" s="65"/>
      <c r="AA15" s="109" t="s">
        <v>24</v>
      </c>
      <c r="AB15" s="110"/>
      <c r="AC15" s="110"/>
      <c r="AD15" s="110"/>
      <c r="AE15" s="110"/>
      <c r="AF15" s="110"/>
      <c r="AG15" s="64" t="s">
        <v>25</v>
      </c>
      <c r="AH15" s="65"/>
      <c r="AI15" s="65"/>
      <c r="AJ15" s="106"/>
      <c r="AK15" s="108"/>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89"/>
      <c r="DY15" s="12"/>
      <c r="DZ15" s="12"/>
    </row>
    <row r="16" spans="1:130" ht="22.7" customHeight="1" x14ac:dyDescent="0.25">
      <c r="A16" s="103"/>
      <c r="B16" s="101"/>
      <c r="C16" s="64" t="s">
        <v>26</v>
      </c>
      <c r="D16" s="65"/>
      <c r="E16" s="65"/>
      <c r="F16" s="65"/>
      <c r="G16" s="64" t="s">
        <v>27</v>
      </c>
      <c r="H16" s="65"/>
      <c r="I16" s="65"/>
      <c r="J16" s="65"/>
      <c r="K16" s="64" t="s">
        <v>28</v>
      </c>
      <c r="L16" s="65"/>
      <c r="M16" s="65"/>
      <c r="N16" s="65"/>
      <c r="O16" s="64" t="s">
        <v>29</v>
      </c>
      <c r="P16" s="65"/>
      <c r="Q16" s="65"/>
      <c r="R16" s="65"/>
      <c r="S16" s="64" t="s">
        <v>30</v>
      </c>
      <c r="T16" s="65"/>
      <c r="U16" s="65"/>
      <c r="V16" s="65"/>
      <c r="W16" s="64" t="s">
        <v>31</v>
      </c>
      <c r="X16" s="65"/>
      <c r="Y16" s="65"/>
      <c r="Z16" s="65"/>
      <c r="AA16" s="64" t="s">
        <v>32</v>
      </c>
      <c r="AB16" s="65"/>
      <c r="AC16" s="65"/>
      <c r="AD16" s="64" t="s">
        <v>33</v>
      </c>
      <c r="AE16" s="65"/>
      <c r="AF16" s="65"/>
      <c r="AG16" s="64" t="s">
        <v>1</v>
      </c>
      <c r="AH16" s="65"/>
      <c r="AI16" s="65"/>
      <c r="AJ16" s="106"/>
      <c r="AK16" s="108"/>
      <c r="AL16" s="55" t="s">
        <v>34</v>
      </c>
      <c r="AM16" s="56"/>
      <c r="AN16" s="56"/>
      <c r="AO16" s="56"/>
      <c r="AP16" s="56"/>
      <c r="AQ16" s="56"/>
      <c r="AR16" s="56"/>
      <c r="AS16" s="56"/>
      <c r="AT16" s="56"/>
      <c r="AU16" s="56"/>
      <c r="AV16" s="55" t="s">
        <v>35</v>
      </c>
      <c r="AW16" s="56"/>
      <c r="AX16" s="56"/>
      <c r="AY16" s="56"/>
      <c r="AZ16" s="56"/>
      <c r="BA16" s="55" t="s">
        <v>36</v>
      </c>
      <c r="BB16" s="56"/>
      <c r="BC16" s="56"/>
      <c r="BD16" s="56"/>
      <c r="BE16" s="56"/>
      <c r="BF16" s="55" t="s">
        <v>37</v>
      </c>
      <c r="BG16" s="56"/>
      <c r="BH16" s="56"/>
      <c r="BI16" s="56"/>
      <c r="BJ16" s="56"/>
      <c r="BK16" s="56"/>
      <c r="BL16" s="56"/>
      <c r="BM16" s="56"/>
      <c r="BN16" s="56"/>
      <c r="BO16" s="56"/>
      <c r="BP16" s="55" t="s">
        <v>34</v>
      </c>
      <c r="BQ16" s="56"/>
      <c r="BR16" s="56"/>
      <c r="BS16" s="56"/>
      <c r="BT16" s="56"/>
      <c r="BU16" s="56"/>
      <c r="BV16" s="56"/>
      <c r="BW16" s="56"/>
      <c r="BX16" s="56"/>
      <c r="BY16" s="56"/>
      <c r="BZ16" s="55" t="s">
        <v>35</v>
      </c>
      <c r="CA16" s="56"/>
      <c r="CB16" s="56"/>
      <c r="CC16" s="56"/>
      <c r="CD16" s="56"/>
      <c r="CE16" s="55" t="s">
        <v>36</v>
      </c>
      <c r="CF16" s="56"/>
      <c r="CG16" s="56"/>
      <c r="CH16" s="56"/>
      <c r="CI16" s="56"/>
      <c r="CJ16" s="55" t="s">
        <v>37</v>
      </c>
      <c r="CK16" s="56"/>
      <c r="CL16" s="56"/>
      <c r="CM16" s="56"/>
      <c r="CN16" s="56"/>
      <c r="CO16" s="56"/>
      <c r="CP16" s="56"/>
      <c r="CQ16" s="56"/>
      <c r="CR16" s="56"/>
      <c r="CS16" s="56"/>
      <c r="CT16" s="55" t="s">
        <v>38</v>
      </c>
      <c r="CU16" s="56"/>
      <c r="CV16" s="56"/>
      <c r="CW16" s="56"/>
      <c r="CX16" s="56"/>
      <c r="CY16" s="55" t="s">
        <v>39</v>
      </c>
      <c r="CZ16" s="56"/>
      <c r="DA16" s="56"/>
      <c r="DB16" s="56"/>
      <c r="DC16" s="56"/>
      <c r="DD16" s="55" t="s">
        <v>40</v>
      </c>
      <c r="DE16" s="56"/>
      <c r="DF16" s="56"/>
      <c r="DG16" s="56"/>
      <c r="DH16" s="56"/>
      <c r="DI16" s="55" t="s">
        <v>38</v>
      </c>
      <c r="DJ16" s="56"/>
      <c r="DK16" s="56"/>
      <c r="DL16" s="56"/>
      <c r="DM16" s="56"/>
      <c r="DN16" s="55" t="s">
        <v>39</v>
      </c>
      <c r="DO16" s="56"/>
      <c r="DP16" s="56"/>
      <c r="DQ16" s="56"/>
      <c r="DR16" s="56"/>
      <c r="DS16" s="55" t="s">
        <v>40</v>
      </c>
      <c r="DT16" s="56"/>
      <c r="DU16" s="56"/>
      <c r="DV16" s="56"/>
      <c r="DW16" s="56"/>
      <c r="DX16" s="89"/>
      <c r="DY16" s="12"/>
      <c r="DZ16" s="12"/>
    </row>
    <row r="17" spans="1:130" ht="33.950000000000003" customHeight="1" x14ac:dyDescent="0.25">
      <c r="A17" s="103"/>
      <c r="B17" s="101"/>
      <c r="C17" s="84" t="s">
        <v>41</v>
      </c>
      <c r="D17" s="82" t="s">
        <v>42</v>
      </c>
      <c r="E17" s="80" t="s">
        <v>43</v>
      </c>
      <c r="F17" s="78" t="s">
        <v>1</v>
      </c>
      <c r="G17" s="84" t="s">
        <v>41</v>
      </c>
      <c r="H17" s="82" t="s">
        <v>42</v>
      </c>
      <c r="I17" s="80" t="s">
        <v>43</v>
      </c>
      <c r="J17" s="78" t="s">
        <v>44</v>
      </c>
      <c r="K17" s="84" t="s">
        <v>41</v>
      </c>
      <c r="L17" s="82" t="s">
        <v>45</v>
      </c>
      <c r="M17" s="80" t="s">
        <v>43</v>
      </c>
      <c r="N17" s="78" t="s">
        <v>1</v>
      </c>
      <c r="O17" s="84" t="s">
        <v>41</v>
      </c>
      <c r="P17" s="82" t="s">
        <v>45</v>
      </c>
      <c r="Q17" s="80" t="s">
        <v>43</v>
      </c>
      <c r="R17" s="78" t="s">
        <v>44</v>
      </c>
      <c r="S17" s="84" t="s">
        <v>41</v>
      </c>
      <c r="T17" s="82" t="s">
        <v>45</v>
      </c>
      <c r="U17" s="80" t="s">
        <v>43</v>
      </c>
      <c r="V17" s="78" t="s">
        <v>1</v>
      </c>
      <c r="W17" s="84" t="s">
        <v>41</v>
      </c>
      <c r="X17" s="82" t="s">
        <v>45</v>
      </c>
      <c r="Y17" s="80" t="s">
        <v>43</v>
      </c>
      <c r="Z17" s="78" t="s">
        <v>1</v>
      </c>
      <c r="AA17" s="76" t="s">
        <v>41</v>
      </c>
      <c r="AB17" s="74" t="s">
        <v>42</v>
      </c>
      <c r="AC17" s="72" t="s">
        <v>43</v>
      </c>
      <c r="AD17" s="76" t="s">
        <v>41</v>
      </c>
      <c r="AE17" s="74" t="s">
        <v>45</v>
      </c>
      <c r="AF17" s="72" t="s">
        <v>43</v>
      </c>
      <c r="AG17" s="70" t="s">
        <v>1</v>
      </c>
      <c r="AH17" s="68" t="s">
        <v>1</v>
      </c>
      <c r="AI17" s="66" t="s">
        <v>1</v>
      </c>
      <c r="AJ17" s="106"/>
      <c r="AK17" s="53" t="s">
        <v>46</v>
      </c>
      <c r="AL17" s="55" t="s">
        <v>47</v>
      </c>
      <c r="AM17" s="56"/>
      <c r="AN17" s="55" t="s">
        <v>48</v>
      </c>
      <c r="AO17" s="56"/>
      <c r="AP17" s="55" t="s">
        <v>49</v>
      </c>
      <c r="AQ17" s="56"/>
      <c r="AR17" s="55" t="s">
        <v>50</v>
      </c>
      <c r="AS17" s="56"/>
      <c r="AT17" s="55" t="s">
        <v>51</v>
      </c>
      <c r="AU17" s="56"/>
      <c r="AV17" s="57" t="s">
        <v>47</v>
      </c>
      <c r="AW17" s="57" t="s">
        <v>48</v>
      </c>
      <c r="AX17" s="57" t="s">
        <v>49</v>
      </c>
      <c r="AY17" s="59" t="s">
        <v>50</v>
      </c>
      <c r="AZ17" s="57" t="s">
        <v>51</v>
      </c>
      <c r="BA17" s="57" t="s">
        <v>47</v>
      </c>
      <c r="BB17" s="57" t="s">
        <v>48</v>
      </c>
      <c r="BC17" s="57" t="s">
        <v>49</v>
      </c>
      <c r="BD17" s="57" t="s">
        <v>50</v>
      </c>
      <c r="BE17" s="57" t="s">
        <v>51</v>
      </c>
      <c r="BF17" s="62" t="s">
        <v>52</v>
      </c>
      <c r="BG17" s="63"/>
      <c r="BH17" s="63"/>
      <c r="BI17" s="63"/>
      <c r="BJ17" s="63"/>
      <c r="BK17" s="62" t="s">
        <v>53</v>
      </c>
      <c r="BL17" s="63"/>
      <c r="BM17" s="63"/>
      <c r="BN17" s="63"/>
      <c r="BO17" s="63"/>
      <c r="BP17" s="55" t="s">
        <v>47</v>
      </c>
      <c r="BQ17" s="56"/>
      <c r="BR17" s="55" t="s">
        <v>48</v>
      </c>
      <c r="BS17" s="56"/>
      <c r="BT17" s="55" t="s">
        <v>49</v>
      </c>
      <c r="BU17" s="56"/>
      <c r="BV17" s="55" t="s">
        <v>50</v>
      </c>
      <c r="BW17" s="56"/>
      <c r="BX17" s="55" t="s">
        <v>51</v>
      </c>
      <c r="BY17" s="56"/>
      <c r="BZ17" s="57" t="s">
        <v>47</v>
      </c>
      <c r="CA17" s="57" t="s">
        <v>48</v>
      </c>
      <c r="CB17" s="57" t="s">
        <v>49</v>
      </c>
      <c r="CC17" s="57" t="s">
        <v>50</v>
      </c>
      <c r="CD17" s="57" t="s">
        <v>51</v>
      </c>
      <c r="CE17" s="57" t="s">
        <v>47</v>
      </c>
      <c r="CF17" s="57" t="s">
        <v>48</v>
      </c>
      <c r="CG17" s="57" t="s">
        <v>49</v>
      </c>
      <c r="CH17" s="57" t="s">
        <v>50</v>
      </c>
      <c r="CI17" s="57" t="s">
        <v>51</v>
      </c>
      <c r="CJ17" s="62" t="s">
        <v>52</v>
      </c>
      <c r="CK17" s="63"/>
      <c r="CL17" s="63"/>
      <c r="CM17" s="63"/>
      <c r="CN17" s="63"/>
      <c r="CO17" s="62" t="s">
        <v>53</v>
      </c>
      <c r="CP17" s="63"/>
      <c r="CQ17" s="63"/>
      <c r="CR17" s="63"/>
      <c r="CS17" s="63"/>
      <c r="CT17" s="57" t="s">
        <v>47</v>
      </c>
      <c r="CU17" s="57" t="s">
        <v>48</v>
      </c>
      <c r="CV17" s="57" t="s">
        <v>49</v>
      </c>
      <c r="CW17" s="57" t="s">
        <v>50</v>
      </c>
      <c r="CX17" s="57" t="s">
        <v>51</v>
      </c>
      <c r="CY17" s="57" t="s">
        <v>47</v>
      </c>
      <c r="CZ17" s="57" t="s">
        <v>48</v>
      </c>
      <c r="DA17" s="57" t="s">
        <v>49</v>
      </c>
      <c r="DB17" s="57" t="s">
        <v>50</v>
      </c>
      <c r="DC17" s="57" t="s">
        <v>51</v>
      </c>
      <c r="DD17" s="57" t="s">
        <v>47</v>
      </c>
      <c r="DE17" s="57" t="s">
        <v>48</v>
      </c>
      <c r="DF17" s="57" t="s">
        <v>49</v>
      </c>
      <c r="DG17" s="57" t="s">
        <v>50</v>
      </c>
      <c r="DH17" s="57" t="s">
        <v>51</v>
      </c>
      <c r="DI17" s="57" t="s">
        <v>47</v>
      </c>
      <c r="DJ17" s="57" t="s">
        <v>48</v>
      </c>
      <c r="DK17" s="57" t="s">
        <v>49</v>
      </c>
      <c r="DL17" s="57" t="s">
        <v>50</v>
      </c>
      <c r="DM17" s="57" t="s">
        <v>51</v>
      </c>
      <c r="DN17" s="57" t="s">
        <v>47</v>
      </c>
      <c r="DO17" s="57" t="s">
        <v>48</v>
      </c>
      <c r="DP17" s="57" t="s">
        <v>49</v>
      </c>
      <c r="DQ17" s="57" t="s">
        <v>50</v>
      </c>
      <c r="DR17" s="57" t="s">
        <v>51</v>
      </c>
      <c r="DS17" s="57" t="s">
        <v>47</v>
      </c>
      <c r="DT17" s="57" t="s">
        <v>48</v>
      </c>
      <c r="DU17" s="57" t="s">
        <v>49</v>
      </c>
      <c r="DV17" s="57" t="s">
        <v>50</v>
      </c>
      <c r="DW17" s="57" t="s">
        <v>51</v>
      </c>
      <c r="DX17" s="89"/>
      <c r="DY17" s="12"/>
      <c r="DZ17" s="12"/>
    </row>
    <row r="18" spans="1:130" ht="15.2" customHeight="1" x14ac:dyDescent="0.25">
      <c r="A18" s="103"/>
      <c r="B18" s="101"/>
      <c r="C18" s="85"/>
      <c r="D18" s="83"/>
      <c r="E18" s="81"/>
      <c r="F18" s="79"/>
      <c r="G18" s="85"/>
      <c r="H18" s="83"/>
      <c r="I18" s="81"/>
      <c r="J18" s="79"/>
      <c r="K18" s="85"/>
      <c r="L18" s="83"/>
      <c r="M18" s="81"/>
      <c r="N18" s="79"/>
      <c r="O18" s="85"/>
      <c r="P18" s="83"/>
      <c r="Q18" s="81"/>
      <c r="R18" s="79"/>
      <c r="S18" s="85"/>
      <c r="T18" s="83"/>
      <c r="U18" s="81"/>
      <c r="V18" s="79"/>
      <c r="W18" s="85"/>
      <c r="X18" s="83"/>
      <c r="Y18" s="81"/>
      <c r="Z18" s="79"/>
      <c r="AA18" s="77"/>
      <c r="AB18" s="75"/>
      <c r="AC18" s="73"/>
      <c r="AD18" s="77"/>
      <c r="AE18" s="75"/>
      <c r="AF18" s="73"/>
      <c r="AG18" s="71"/>
      <c r="AH18" s="69"/>
      <c r="AI18" s="67"/>
      <c r="AJ18" s="106"/>
      <c r="AK18" s="54"/>
      <c r="AL18" s="57" t="s">
        <v>54</v>
      </c>
      <c r="AM18" s="57" t="s">
        <v>55</v>
      </c>
      <c r="AN18" s="57" t="s">
        <v>54</v>
      </c>
      <c r="AO18" s="57" t="s">
        <v>55</v>
      </c>
      <c r="AP18" s="57" t="s">
        <v>54</v>
      </c>
      <c r="AQ18" s="57" t="s">
        <v>55</v>
      </c>
      <c r="AR18" s="57" t="s">
        <v>54</v>
      </c>
      <c r="AS18" s="57" t="s">
        <v>55</v>
      </c>
      <c r="AT18" s="57" t="s">
        <v>54</v>
      </c>
      <c r="AU18" s="57" t="s">
        <v>55</v>
      </c>
      <c r="AV18" s="58"/>
      <c r="AW18" s="58"/>
      <c r="AX18" s="58"/>
      <c r="AY18" s="60"/>
      <c r="AZ18" s="58"/>
      <c r="BA18" s="58"/>
      <c r="BB18" s="58"/>
      <c r="BC18" s="58"/>
      <c r="BD18" s="58"/>
      <c r="BE18" s="58"/>
      <c r="BF18" s="57" t="s">
        <v>47</v>
      </c>
      <c r="BG18" s="57" t="s">
        <v>48</v>
      </c>
      <c r="BH18" s="57" t="s">
        <v>49</v>
      </c>
      <c r="BI18" s="59" t="s">
        <v>50</v>
      </c>
      <c r="BJ18" s="57" t="s">
        <v>51</v>
      </c>
      <c r="BK18" s="57" t="s">
        <v>47</v>
      </c>
      <c r="BL18" s="57" t="s">
        <v>48</v>
      </c>
      <c r="BM18" s="57" t="s">
        <v>49</v>
      </c>
      <c r="BN18" s="57" t="s">
        <v>50</v>
      </c>
      <c r="BO18" s="57" t="s">
        <v>51</v>
      </c>
      <c r="BP18" s="57" t="s">
        <v>54</v>
      </c>
      <c r="BQ18" s="57" t="s">
        <v>55</v>
      </c>
      <c r="BR18" s="57" t="s">
        <v>54</v>
      </c>
      <c r="BS18" s="57" t="s">
        <v>55</v>
      </c>
      <c r="BT18" s="57" t="s">
        <v>54</v>
      </c>
      <c r="BU18" s="57" t="s">
        <v>55</v>
      </c>
      <c r="BV18" s="57" t="s">
        <v>54</v>
      </c>
      <c r="BW18" s="57" t="s">
        <v>55</v>
      </c>
      <c r="BX18" s="57" t="s">
        <v>54</v>
      </c>
      <c r="BY18" s="57" t="s">
        <v>55</v>
      </c>
      <c r="BZ18" s="58"/>
      <c r="CA18" s="58"/>
      <c r="CB18" s="58"/>
      <c r="CC18" s="58"/>
      <c r="CD18" s="58"/>
      <c r="CE18" s="58"/>
      <c r="CF18" s="58"/>
      <c r="CG18" s="58"/>
      <c r="CH18" s="58"/>
      <c r="CI18" s="58"/>
      <c r="CJ18" s="57" t="s">
        <v>47</v>
      </c>
      <c r="CK18" s="57" t="s">
        <v>48</v>
      </c>
      <c r="CL18" s="57" t="s">
        <v>49</v>
      </c>
      <c r="CM18" s="57" t="s">
        <v>50</v>
      </c>
      <c r="CN18" s="57" t="s">
        <v>51</v>
      </c>
      <c r="CO18" s="57" t="s">
        <v>47</v>
      </c>
      <c r="CP18" s="57" t="s">
        <v>48</v>
      </c>
      <c r="CQ18" s="57" t="s">
        <v>49</v>
      </c>
      <c r="CR18" s="57" t="s">
        <v>50</v>
      </c>
      <c r="CS18" s="57" t="s">
        <v>51</v>
      </c>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89"/>
      <c r="DY18" s="12"/>
      <c r="DZ18" s="12"/>
    </row>
    <row r="19" spans="1:130" ht="13.15" customHeight="1" x14ac:dyDescent="0.25">
      <c r="A19" s="103"/>
      <c r="B19" s="101"/>
      <c r="C19" s="85"/>
      <c r="D19" s="83"/>
      <c r="E19" s="81"/>
      <c r="F19" s="79"/>
      <c r="G19" s="85"/>
      <c r="H19" s="83"/>
      <c r="I19" s="81"/>
      <c r="J19" s="79"/>
      <c r="K19" s="85"/>
      <c r="L19" s="83"/>
      <c r="M19" s="81"/>
      <c r="N19" s="79"/>
      <c r="O19" s="85"/>
      <c r="P19" s="83"/>
      <c r="Q19" s="81"/>
      <c r="R19" s="79"/>
      <c r="S19" s="85"/>
      <c r="T19" s="83"/>
      <c r="U19" s="81"/>
      <c r="V19" s="79"/>
      <c r="W19" s="85"/>
      <c r="X19" s="83"/>
      <c r="Y19" s="81"/>
      <c r="Z19" s="79"/>
      <c r="AA19" s="77"/>
      <c r="AB19" s="75"/>
      <c r="AC19" s="73"/>
      <c r="AD19" s="77"/>
      <c r="AE19" s="75"/>
      <c r="AF19" s="73"/>
      <c r="AG19" s="71"/>
      <c r="AH19" s="69"/>
      <c r="AI19" s="67"/>
      <c r="AJ19" s="106"/>
      <c r="AK19" s="54"/>
      <c r="AL19" s="58"/>
      <c r="AM19" s="58"/>
      <c r="AN19" s="58"/>
      <c r="AO19" s="58"/>
      <c r="AP19" s="58"/>
      <c r="AQ19" s="58"/>
      <c r="AR19" s="58"/>
      <c r="AS19" s="58"/>
      <c r="AT19" s="58"/>
      <c r="AU19" s="58"/>
      <c r="AV19" s="58"/>
      <c r="AW19" s="58"/>
      <c r="AX19" s="58"/>
      <c r="AY19" s="60"/>
      <c r="AZ19" s="58"/>
      <c r="BA19" s="58"/>
      <c r="BB19" s="58"/>
      <c r="BC19" s="58"/>
      <c r="BD19" s="58"/>
      <c r="BE19" s="58"/>
      <c r="BF19" s="58"/>
      <c r="BG19" s="58"/>
      <c r="BH19" s="58"/>
      <c r="BI19" s="60"/>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89"/>
      <c r="DY19" s="12"/>
      <c r="DZ19" s="12"/>
    </row>
    <row r="20" spans="1:130" ht="12.75" customHeight="1" x14ac:dyDescent="0.25">
      <c r="A20" s="103"/>
      <c r="B20" s="101"/>
      <c r="C20" s="85"/>
      <c r="D20" s="83"/>
      <c r="E20" s="81"/>
      <c r="F20" s="79"/>
      <c r="G20" s="85"/>
      <c r="H20" s="83"/>
      <c r="I20" s="81"/>
      <c r="J20" s="79"/>
      <c r="K20" s="85"/>
      <c r="L20" s="83"/>
      <c r="M20" s="81"/>
      <c r="N20" s="79"/>
      <c r="O20" s="85"/>
      <c r="P20" s="83"/>
      <c r="Q20" s="81"/>
      <c r="R20" s="79"/>
      <c r="S20" s="85"/>
      <c r="T20" s="83"/>
      <c r="U20" s="81"/>
      <c r="V20" s="79"/>
      <c r="W20" s="85"/>
      <c r="X20" s="83"/>
      <c r="Y20" s="81"/>
      <c r="Z20" s="79"/>
      <c r="AA20" s="77"/>
      <c r="AB20" s="75"/>
      <c r="AC20" s="73"/>
      <c r="AD20" s="77"/>
      <c r="AE20" s="75"/>
      <c r="AF20" s="73"/>
      <c r="AG20" s="71"/>
      <c r="AH20" s="69"/>
      <c r="AI20" s="67"/>
      <c r="AJ20" s="106"/>
      <c r="AK20" s="54"/>
      <c r="AL20" s="58"/>
      <c r="AM20" s="58"/>
      <c r="AN20" s="58"/>
      <c r="AO20" s="58"/>
      <c r="AP20" s="58"/>
      <c r="AQ20" s="58"/>
      <c r="AR20" s="58"/>
      <c r="AS20" s="58"/>
      <c r="AT20" s="58"/>
      <c r="AU20" s="58"/>
      <c r="AV20" s="58"/>
      <c r="AW20" s="58"/>
      <c r="AX20" s="58"/>
      <c r="AY20" s="60"/>
      <c r="AZ20" s="58"/>
      <c r="BA20" s="58"/>
      <c r="BB20" s="58"/>
      <c r="BC20" s="58"/>
      <c r="BD20" s="58"/>
      <c r="BE20" s="58"/>
      <c r="BF20" s="58"/>
      <c r="BG20" s="58"/>
      <c r="BH20" s="58"/>
      <c r="BI20" s="60"/>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89"/>
      <c r="DY20" s="12"/>
      <c r="DZ20" s="12"/>
    </row>
    <row r="21" spans="1:130" ht="12.75" customHeight="1" x14ac:dyDescent="0.25">
      <c r="A21" s="103"/>
      <c r="B21" s="101"/>
      <c r="C21" s="85"/>
      <c r="D21" s="83"/>
      <c r="E21" s="81"/>
      <c r="F21" s="79"/>
      <c r="G21" s="85"/>
      <c r="H21" s="83"/>
      <c r="I21" s="81"/>
      <c r="J21" s="79"/>
      <c r="K21" s="85"/>
      <c r="L21" s="83"/>
      <c r="M21" s="81"/>
      <c r="N21" s="79"/>
      <c r="O21" s="85"/>
      <c r="P21" s="83"/>
      <c r="Q21" s="81"/>
      <c r="R21" s="79"/>
      <c r="S21" s="85"/>
      <c r="T21" s="83"/>
      <c r="U21" s="81"/>
      <c r="V21" s="79"/>
      <c r="W21" s="85"/>
      <c r="X21" s="83"/>
      <c r="Y21" s="81"/>
      <c r="Z21" s="79"/>
      <c r="AA21" s="77"/>
      <c r="AB21" s="75"/>
      <c r="AC21" s="73"/>
      <c r="AD21" s="77"/>
      <c r="AE21" s="75"/>
      <c r="AF21" s="73"/>
      <c r="AG21" s="71"/>
      <c r="AH21" s="69"/>
      <c r="AI21" s="67"/>
      <c r="AJ21" s="106"/>
      <c r="AK21" s="54"/>
      <c r="AL21" s="58"/>
      <c r="AM21" s="58"/>
      <c r="AN21" s="58"/>
      <c r="AO21" s="58"/>
      <c r="AP21" s="58"/>
      <c r="AQ21" s="58"/>
      <c r="AR21" s="58"/>
      <c r="AS21" s="58"/>
      <c r="AT21" s="58"/>
      <c r="AU21" s="58"/>
      <c r="AV21" s="58"/>
      <c r="AW21" s="58"/>
      <c r="AX21" s="58"/>
      <c r="AY21" s="60"/>
      <c r="AZ21" s="58"/>
      <c r="BA21" s="58"/>
      <c r="BB21" s="58"/>
      <c r="BC21" s="58"/>
      <c r="BD21" s="58"/>
      <c r="BE21" s="58"/>
      <c r="BF21" s="58"/>
      <c r="BG21" s="58"/>
      <c r="BH21" s="58"/>
      <c r="BI21" s="60"/>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89"/>
      <c r="DY21" s="12"/>
      <c r="DZ21" s="12"/>
    </row>
    <row r="22" spans="1:130" ht="13.15" customHeight="1" x14ac:dyDescent="0.25">
      <c r="A22" s="104"/>
      <c r="B22" s="101"/>
      <c r="C22" s="85"/>
      <c r="D22" s="83"/>
      <c r="E22" s="81"/>
      <c r="F22" s="79"/>
      <c r="G22" s="85"/>
      <c r="H22" s="83"/>
      <c r="I22" s="81"/>
      <c r="J22" s="79"/>
      <c r="K22" s="85"/>
      <c r="L22" s="83"/>
      <c r="M22" s="81"/>
      <c r="N22" s="79"/>
      <c r="O22" s="85"/>
      <c r="P22" s="83"/>
      <c r="Q22" s="81"/>
      <c r="R22" s="79"/>
      <c r="S22" s="85"/>
      <c r="T22" s="83"/>
      <c r="U22" s="81"/>
      <c r="V22" s="79"/>
      <c r="W22" s="85"/>
      <c r="X22" s="83"/>
      <c r="Y22" s="81"/>
      <c r="Z22" s="79"/>
      <c r="AA22" s="77"/>
      <c r="AB22" s="75"/>
      <c r="AC22" s="73"/>
      <c r="AD22" s="77"/>
      <c r="AE22" s="75"/>
      <c r="AF22" s="73"/>
      <c r="AG22" s="71"/>
      <c r="AH22" s="69"/>
      <c r="AI22" s="67"/>
      <c r="AJ22" s="106"/>
      <c r="AK22" s="54"/>
      <c r="AL22" s="58"/>
      <c r="AM22" s="58"/>
      <c r="AN22" s="58"/>
      <c r="AO22" s="58"/>
      <c r="AP22" s="58"/>
      <c r="AQ22" s="58"/>
      <c r="AR22" s="58"/>
      <c r="AS22" s="58"/>
      <c r="AT22" s="58"/>
      <c r="AU22" s="58"/>
      <c r="AV22" s="58"/>
      <c r="AW22" s="58"/>
      <c r="AX22" s="58"/>
      <c r="AY22" s="61"/>
      <c r="AZ22" s="58"/>
      <c r="BA22" s="58"/>
      <c r="BB22" s="58"/>
      <c r="BC22" s="58"/>
      <c r="BD22" s="58"/>
      <c r="BE22" s="58"/>
      <c r="BF22" s="58"/>
      <c r="BG22" s="58"/>
      <c r="BH22" s="58"/>
      <c r="BI22" s="61"/>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89"/>
      <c r="DY22" s="12"/>
      <c r="DZ22" s="12"/>
    </row>
    <row r="23" spans="1:130" ht="10.5" customHeight="1" x14ac:dyDescent="0.25">
      <c r="A23" s="13">
        <v>1</v>
      </c>
      <c r="B23" s="13">
        <v>2</v>
      </c>
      <c r="C23" s="13">
        <f ca="1">INDIRECT("R[0]C[-1]",FALSE)+1</f>
        <v>3</v>
      </c>
      <c r="D23" s="13">
        <f ca="1">INDIRECT("R[0]C[-1]",FALSE)+1</f>
        <v>4</v>
      </c>
      <c r="E23" s="13">
        <f ca="1">INDIRECT("R[0]C[-1]",FALSE)+1</f>
        <v>5</v>
      </c>
      <c r="F23" s="13">
        <f ca="1">INDIRECT("R[0]C[-1]",FALSE)</f>
        <v>5</v>
      </c>
      <c r="G23" s="13">
        <f t="shared" ref="G23:M23" ca="1" si="0">INDIRECT("R[0]C[-1]",FALSE)+1</f>
        <v>6</v>
      </c>
      <c r="H23" s="13">
        <f t="shared" ca="1" si="0"/>
        <v>7</v>
      </c>
      <c r="I23" s="13">
        <f t="shared" ca="1" si="0"/>
        <v>8</v>
      </c>
      <c r="J23" s="13">
        <f t="shared" ca="1" si="0"/>
        <v>9</v>
      </c>
      <c r="K23" s="13">
        <f t="shared" ca="1" si="0"/>
        <v>10</v>
      </c>
      <c r="L23" s="13">
        <f t="shared" ca="1" si="0"/>
        <v>11</v>
      </c>
      <c r="M23" s="13">
        <f t="shared" ca="1" si="0"/>
        <v>12</v>
      </c>
      <c r="N23" s="13">
        <f ca="1">INDIRECT("R[0]C[-1]",FALSE)</f>
        <v>12</v>
      </c>
      <c r="O23" s="13">
        <f t="shared" ref="O23:U23" ca="1" si="1">INDIRECT("R[0]C[-1]",FALSE)+1</f>
        <v>13</v>
      </c>
      <c r="P23" s="13">
        <f t="shared" ca="1" si="1"/>
        <v>14</v>
      </c>
      <c r="Q23" s="13">
        <f t="shared" ca="1" si="1"/>
        <v>15</v>
      </c>
      <c r="R23" s="13">
        <f t="shared" ca="1" si="1"/>
        <v>16</v>
      </c>
      <c r="S23" s="13">
        <f t="shared" ca="1" si="1"/>
        <v>17</v>
      </c>
      <c r="T23" s="13">
        <f t="shared" ca="1" si="1"/>
        <v>18</v>
      </c>
      <c r="U23" s="13">
        <f t="shared" ca="1" si="1"/>
        <v>19</v>
      </c>
      <c r="V23" s="13">
        <f ca="1">INDIRECT("R[0]C[-1]",FALSE)</f>
        <v>19</v>
      </c>
      <c r="W23" s="13">
        <f ca="1">INDIRECT("R[0]C[-1]",FALSE)+1</f>
        <v>20</v>
      </c>
      <c r="X23" s="13">
        <f ca="1">INDIRECT("R[0]C[-1]",FALSE)+1</f>
        <v>21</v>
      </c>
      <c r="Y23" s="13">
        <f ca="1">INDIRECT("R[0]C[-1]",FALSE)+1</f>
        <v>22</v>
      </c>
      <c r="Z23" s="13">
        <f ca="1">INDIRECT("R[0]C[-1]",FALSE)</f>
        <v>22</v>
      </c>
      <c r="AA23" s="13">
        <f t="shared" ref="AA23:AF23" ca="1" si="2">INDIRECT("R[0]C[-1]",FALSE)+1</f>
        <v>23</v>
      </c>
      <c r="AB23" s="13">
        <f t="shared" ca="1" si="2"/>
        <v>24</v>
      </c>
      <c r="AC23" s="13">
        <f t="shared" ca="1" si="2"/>
        <v>25</v>
      </c>
      <c r="AD23" s="13">
        <f t="shared" ca="1" si="2"/>
        <v>26</v>
      </c>
      <c r="AE23" s="13">
        <f t="shared" ca="1" si="2"/>
        <v>27</v>
      </c>
      <c r="AF23" s="13">
        <f t="shared" ca="1" si="2"/>
        <v>28</v>
      </c>
      <c r="AG23" s="13">
        <f ca="1">INDIRECT("R[0]C[-1]",FALSE)+0</f>
        <v>28</v>
      </c>
      <c r="AH23" s="13">
        <f ca="1">INDIRECT("R[0]C[-1]",FALSE)+0</f>
        <v>28</v>
      </c>
      <c r="AI23" s="13">
        <f ca="1">INDIRECT("R[0]C[-1]",FALSE)+0</f>
        <v>28</v>
      </c>
      <c r="AJ23" s="13">
        <f ca="1">INDIRECT("R[0]C[-4]",FALSE)+1</f>
        <v>29</v>
      </c>
      <c r="AK23" s="14">
        <f t="shared" ref="AK23:BP23" ca="1" si="3">INDIRECT("R[0]C[-1]",FALSE)+1</f>
        <v>30</v>
      </c>
      <c r="AL23" s="13">
        <f t="shared" ca="1" si="3"/>
        <v>31</v>
      </c>
      <c r="AM23" s="13">
        <f t="shared" ca="1" si="3"/>
        <v>32</v>
      </c>
      <c r="AN23" s="13">
        <f t="shared" ca="1" si="3"/>
        <v>33</v>
      </c>
      <c r="AO23" s="13">
        <f t="shared" ca="1" si="3"/>
        <v>34</v>
      </c>
      <c r="AP23" s="13">
        <f t="shared" ca="1" si="3"/>
        <v>35</v>
      </c>
      <c r="AQ23" s="13">
        <f t="shared" ca="1" si="3"/>
        <v>36</v>
      </c>
      <c r="AR23" s="13">
        <f t="shared" ca="1" si="3"/>
        <v>37</v>
      </c>
      <c r="AS23" s="13">
        <f t="shared" ca="1" si="3"/>
        <v>38</v>
      </c>
      <c r="AT23" s="13">
        <f t="shared" ca="1" si="3"/>
        <v>39</v>
      </c>
      <c r="AU23" s="13">
        <f t="shared" ca="1" si="3"/>
        <v>40</v>
      </c>
      <c r="AV23" s="13">
        <f t="shared" ca="1" si="3"/>
        <v>41</v>
      </c>
      <c r="AW23" s="13">
        <f t="shared" ca="1" si="3"/>
        <v>42</v>
      </c>
      <c r="AX23" s="13">
        <f t="shared" ca="1" si="3"/>
        <v>43</v>
      </c>
      <c r="AY23" s="13">
        <f t="shared" ca="1" si="3"/>
        <v>44</v>
      </c>
      <c r="AZ23" s="13">
        <f t="shared" ca="1" si="3"/>
        <v>45</v>
      </c>
      <c r="BA23" s="13">
        <f t="shared" ca="1" si="3"/>
        <v>46</v>
      </c>
      <c r="BB23" s="13">
        <f t="shared" ca="1" si="3"/>
        <v>47</v>
      </c>
      <c r="BC23" s="13">
        <f t="shared" ca="1" si="3"/>
        <v>48</v>
      </c>
      <c r="BD23" s="13">
        <f t="shared" ca="1" si="3"/>
        <v>49</v>
      </c>
      <c r="BE23" s="13">
        <f t="shared" ca="1" si="3"/>
        <v>50</v>
      </c>
      <c r="BF23" s="13">
        <f t="shared" ca="1" si="3"/>
        <v>51</v>
      </c>
      <c r="BG23" s="13">
        <f t="shared" ca="1" si="3"/>
        <v>52</v>
      </c>
      <c r="BH23" s="13">
        <f t="shared" ca="1" si="3"/>
        <v>53</v>
      </c>
      <c r="BI23" s="13">
        <f t="shared" ca="1" si="3"/>
        <v>54</v>
      </c>
      <c r="BJ23" s="13">
        <f t="shared" ca="1" si="3"/>
        <v>55</v>
      </c>
      <c r="BK23" s="13">
        <f t="shared" ca="1" si="3"/>
        <v>56</v>
      </c>
      <c r="BL23" s="13">
        <f t="shared" ca="1" si="3"/>
        <v>57</v>
      </c>
      <c r="BM23" s="13">
        <f t="shared" ca="1" si="3"/>
        <v>58</v>
      </c>
      <c r="BN23" s="13">
        <f t="shared" ca="1" si="3"/>
        <v>59</v>
      </c>
      <c r="BO23" s="13">
        <f t="shared" ca="1" si="3"/>
        <v>60</v>
      </c>
      <c r="BP23" s="13">
        <f t="shared" ca="1" si="3"/>
        <v>61</v>
      </c>
      <c r="BQ23" s="13">
        <f t="shared" ref="BQ23:CV23" ca="1" si="4">INDIRECT("R[0]C[-1]",FALSE)+1</f>
        <v>62</v>
      </c>
      <c r="BR23" s="13">
        <f t="shared" ca="1" si="4"/>
        <v>63</v>
      </c>
      <c r="BS23" s="13">
        <f t="shared" ca="1" si="4"/>
        <v>64</v>
      </c>
      <c r="BT23" s="13">
        <f t="shared" ca="1" si="4"/>
        <v>65</v>
      </c>
      <c r="BU23" s="13">
        <f t="shared" ca="1" si="4"/>
        <v>66</v>
      </c>
      <c r="BV23" s="13">
        <f t="shared" ca="1" si="4"/>
        <v>67</v>
      </c>
      <c r="BW23" s="13">
        <f t="shared" ca="1" si="4"/>
        <v>68</v>
      </c>
      <c r="BX23" s="13">
        <f t="shared" ca="1" si="4"/>
        <v>69</v>
      </c>
      <c r="BY23" s="13">
        <f t="shared" ca="1" si="4"/>
        <v>70</v>
      </c>
      <c r="BZ23" s="13">
        <f t="shared" ca="1" si="4"/>
        <v>71</v>
      </c>
      <c r="CA23" s="13">
        <f t="shared" ca="1" si="4"/>
        <v>72</v>
      </c>
      <c r="CB23" s="13">
        <f t="shared" ca="1" si="4"/>
        <v>73</v>
      </c>
      <c r="CC23" s="13">
        <f t="shared" ca="1" si="4"/>
        <v>74</v>
      </c>
      <c r="CD23" s="13">
        <f t="shared" ca="1" si="4"/>
        <v>75</v>
      </c>
      <c r="CE23" s="13">
        <f t="shared" ca="1" si="4"/>
        <v>76</v>
      </c>
      <c r="CF23" s="13">
        <f t="shared" ca="1" si="4"/>
        <v>77</v>
      </c>
      <c r="CG23" s="13">
        <f t="shared" ca="1" si="4"/>
        <v>78</v>
      </c>
      <c r="CH23" s="13">
        <f t="shared" ca="1" si="4"/>
        <v>79</v>
      </c>
      <c r="CI23" s="13">
        <f t="shared" ca="1" si="4"/>
        <v>80</v>
      </c>
      <c r="CJ23" s="13">
        <f t="shared" ca="1" si="4"/>
        <v>81</v>
      </c>
      <c r="CK23" s="13">
        <f t="shared" ca="1" si="4"/>
        <v>82</v>
      </c>
      <c r="CL23" s="13">
        <f t="shared" ca="1" si="4"/>
        <v>83</v>
      </c>
      <c r="CM23" s="13">
        <f t="shared" ca="1" si="4"/>
        <v>84</v>
      </c>
      <c r="CN23" s="13">
        <f t="shared" ca="1" si="4"/>
        <v>85</v>
      </c>
      <c r="CO23" s="13">
        <f t="shared" ca="1" si="4"/>
        <v>86</v>
      </c>
      <c r="CP23" s="13">
        <f t="shared" ca="1" si="4"/>
        <v>87</v>
      </c>
      <c r="CQ23" s="13">
        <f t="shared" ca="1" si="4"/>
        <v>88</v>
      </c>
      <c r="CR23" s="13">
        <f t="shared" ca="1" si="4"/>
        <v>89</v>
      </c>
      <c r="CS23" s="13">
        <f t="shared" ca="1" si="4"/>
        <v>90</v>
      </c>
      <c r="CT23" s="13">
        <f t="shared" ca="1" si="4"/>
        <v>91</v>
      </c>
      <c r="CU23" s="13">
        <f t="shared" ca="1" si="4"/>
        <v>92</v>
      </c>
      <c r="CV23" s="13">
        <f t="shared" ca="1" si="4"/>
        <v>93</v>
      </c>
      <c r="CW23" s="13">
        <f t="shared" ref="CW23:DX23" ca="1" si="5">INDIRECT("R[0]C[-1]",FALSE)+1</f>
        <v>94</v>
      </c>
      <c r="CX23" s="13">
        <f t="shared" ca="1" si="5"/>
        <v>95</v>
      </c>
      <c r="CY23" s="13">
        <f t="shared" ca="1" si="5"/>
        <v>96</v>
      </c>
      <c r="CZ23" s="13">
        <f t="shared" ca="1" si="5"/>
        <v>97</v>
      </c>
      <c r="DA23" s="13">
        <f t="shared" ca="1" si="5"/>
        <v>98</v>
      </c>
      <c r="DB23" s="13">
        <f t="shared" ca="1" si="5"/>
        <v>99</v>
      </c>
      <c r="DC23" s="13">
        <f t="shared" ca="1" si="5"/>
        <v>100</v>
      </c>
      <c r="DD23" s="13">
        <f t="shared" ca="1" si="5"/>
        <v>101</v>
      </c>
      <c r="DE23" s="13">
        <f t="shared" ca="1" si="5"/>
        <v>102</v>
      </c>
      <c r="DF23" s="13">
        <f t="shared" ca="1" si="5"/>
        <v>103</v>
      </c>
      <c r="DG23" s="13">
        <f t="shared" ca="1" si="5"/>
        <v>104</v>
      </c>
      <c r="DH23" s="13">
        <f t="shared" ca="1" si="5"/>
        <v>105</v>
      </c>
      <c r="DI23" s="13">
        <f t="shared" ca="1" si="5"/>
        <v>106</v>
      </c>
      <c r="DJ23" s="13">
        <f t="shared" ca="1" si="5"/>
        <v>107</v>
      </c>
      <c r="DK23" s="13">
        <f t="shared" ca="1" si="5"/>
        <v>108</v>
      </c>
      <c r="DL23" s="13">
        <f t="shared" ca="1" si="5"/>
        <v>109</v>
      </c>
      <c r="DM23" s="13">
        <f t="shared" ca="1" si="5"/>
        <v>110</v>
      </c>
      <c r="DN23" s="13">
        <f t="shared" ca="1" si="5"/>
        <v>111</v>
      </c>
      <c r="DO23" s="13">
        <f t="shared" ca="1" si="5"/>
        <v>112</v>
      </c>
      <c r="DP23" s="13">
        <f t="shared" ca="1" si="5"/>
        <v>113</v>
      </c>
      <c r="DQ23" s="13">
        <f t="shared" ca="1" si="5"/>
        <v>114</v>
      </c>
      <c r="DR23" s="13">
        <f t="shared" ca="1" si="5"/>
        <v>115</v>
      </c>
      <c r="DS23" s="13">
        <f t="shared" ca="1" si="5"/>
        <v>116</v>
      </c>
      <c r="DT23" s="13">
        <f t="shared" ca="1" si="5"/>
        <v>117</v>
      </c>
      <c r="DU23" s="13">
        <f t="shared" ca="1" si="5"/>
        <v>118</v>
      </c>
      <c r="DV23" s="13">
        <f t="shared" ca="1" si="5"/>
        <v>119</v>
      </c>
      <c r="DW23" s="13">
        <f t="shared" ca="1" si="5"/>
        <v>120</v>
      </c>
      <c r="DX23" s="13">
        <f t="shared" ca="1" si="5"/>
        <v>121</v>
      </c>
      <c r="DY23" s="2"/>
      <c r="DZ23" s="2"/>
    </row>
    <row r="24" spans="1:130" ht="52.5" x14ac:dyDescent="0.25">
      <c r="A24" s="15" t="s">
        <v>56</v>
      </c>
      <c r="B24" s="16" t="s">
        <v>57</v>
      </c>
      <c r="C24" s="17" t="s">
        <v>58</v>
      </c>
      <c r="D24" s="17" t="s">
        <v>58</v>
      </c>
      <c r="E24" s="17" t="s">
        <v>58</v>
      </c>
      <c r="F24" s="17" t="s">
        <v>58</v>
      </c>
      <c r="G24" s="17" t="s">
        <v>58</v>
      </c>
      <c r="H24" s="17" t="s">
        <v>58</v>
      </c>
      <c r="I24" s="17" t="s">
        <v>58</v>
      </c>
      <c r="J24" s="17" t="s">
        <v>58</v>
      </c>
      <c r="K24" s="17" t="s">
        <v>58</v>
      </c>
      <c r="L24" s="17" t="s">
        <v>58</v>
      </c>
      <c r="M24" s="17" t="s">
        <v>58</v>
      </c>
      <c r="N24" s="17" t="s">
        <v>58</v>
      </c>
      <c r="O24" s="17" t="s">
        <v>58</v>
      </c>
      <c r="P24" s="17" t="s">
        <v>58</v>
      </c>
      <c r="Q24" s="17" t="s">
        <v>58</v>
      </c>
      <c r="R24" s="17" t="s">
        <v>58</v>
      </c>
      <c r="S24" s="17" t="s">
        <v>58</v>
      </c>
      <c r="T24" s="17" t="s">
        <v>58</v>
      </c>
      <c r="U24" s="17" t="s">
        <v>58</v>
      </c>
      <c r="V24" s="17" t="s">
        <v>58</v>
      </c>
      <c r="W24" s="17" t="s">
        <v>58</v>
      </c>
      <c r="X24" s="17" t="s">
        <v>58</v>
      </c>
      <c r="Y24" s="17" t="s">
        <v>58</v>
      </c>
      <c r="Z24" s="17" t="s">
        <v>58</v>
      </c>
      <c r="AA24" s="17" t="s">
        <v>58</v>
      </c>
      <c r="AB24" s="17" t="s">
        <v>58</v>
      </c>
      <c r="AC24" s="17" t="s">
        <v>58</v>
      </c>
      <c r="AD24" s="17" t="s">
        <v>58</v>
      </c>
      <c r="AE24" s="17" t="s">
        <v>58</v>
      </c>
      <c r="AF24" s="17" t="s">
        <v>58</v>
      </c>
      <c r="AG24" s="18" t="s">
        <v>58</v>
      </c>
      <c r="AH24" s="18" t="s">
        <v>58</v>
      </c>
      <c r="AI24" s="18" t="s">
        <v>58</v>
      </c>
      <c r="AJ24" s="16" t="s">
        <v>58</v>
      </c>
      <c r="AK24" s="17" t="s">
        <v>58</v>
      </c>
      <c r="AL24" s="19">
        <v>1280732.7926</v>
      </c>
      <c r="AM24" s="19">
        <v>1093737.4583999999</v>
      </c>
      <c r="AN24" s="19">
        <v>139411.43239999999</v>
      </c>
      <c r="AO24" s="19">
        <v>139119.0368</v>
      </c>
      <c r="AP24" s="19">
        <v>718782.38740000001</v>
      </c>
      <c r="AQ24" s="19">
        <v>568073.14950000006</v>
      </c>
      <c r="AR24" s="19">
        <v>0</v>
      </c>
      <c r="AS24" s="19">
        <v>0</v>
      </c>
      <c r="AT24" s="19">
        <v>422538.97279999999</v>
      </c>
      <c r="AU24" s="19">
        <v>386545.2721</v>
      </c>
      <c r="AV24" s="19">
        <v>829876.01159999997</v>
      </c>
      <c r="AW24" s="19">
        <v>29455.281900000002</v>
      </c>
      <c r="AX24" s="19">
        <v>402557.87329999998</v>
      </c>
      <c r="AY24" s="19">
        <v>0</v>
      </c>
      <c r="AZ24" s="19">
        <v>397862.85639999999</v>
      </c>
      <c r="BA24" s="19">
        <v>791099.4</v>
      </c>
      <c r="BB24" s="19">
        <v>26245.463500000002</v>
      </c>
      <c r="BC24" s="19">
        <v>374779.6801</v>
      </c>
      <c r="BD24" s="19">
        <v>0</v>
      </c>
      <c r="BE24" s="19">
        <v>390074.25640000001</v>
      </c>
      <c r="BF24" s="19">
        <v>791912.60010000004</v>
      </c>
      <c r="BG24" s="19">
        <v>26172.311900000001</v>
      </c>
      <c r="BH24" s="19">
        <v>379527.43180000002</v>
      </c>
      <c r="BI24" s="19">
        <v>0</v>
      </c>
      <c r="BJ24" s="19">
        <v>386212.85639999999</v>
      </c>
      <c r="BK24" s="19">
        <v>791912.6</v>
      </c>
      <c r="BL24" s="19">
        <v>26172.311799999999</v>
      </c>
      <c r="BM24" s="19">
        <v>379527.43180000002</v>
      </c>
      <c r="BN24" s="19">
        <v>0</v>
      </c>
      <c r="BO24" s="19">
        <v>386212.85639999999</v>
      </c>
      <c r="BP24" s="19">
        <v>756801.1361</v>
      </c>
      <c r="BQ24" s="19">
        <v>724848.69469999999</v>
      </c>
      <c r="BR24" s="19">
        <v>21771.966199999999</v>
      </c>
      <c r="BS24" s="19">
        <v>21771.966199999999</v>
      </c>
      <c r="BT24" s="19">
        <v>370101.8223</v>
      </c>
      <c r="BU24" s="19">
        <v>361936.71389999997</v>
      </c>
      <c r="BV24" s="19">
        <v>0</v>
      </c>
      <c r="BW24" s="19">
        <v>0</v>
      </c>
      <c r="BX24" s="19">
        <v>364927.34759999998</v>
      </c>
      <c r="BY24" s="19">
        <v>341140.01459999999</v>
      </c>
      <c r="BZ24" s="19">
        <v>743417.53419999999</v>
      </c>
      <c r="CA24" s="19">
        <v>29455.281900000002</v>
      </c>
      <c r="CB24" s="19">
        <v>340002.95049999998</v>
      </c>
      <c r="CC24" s="19">
        <v>0</v>
      </c>
      <c r="CD24" s="19">
        <v>373959.30180000002</v>
      </c>
      <c r="CE24" s="19">
        <v>736939.7</v>
      </c>
      <c r="CF24" s="19">
        <v>26245.463500000002</v>
      </c>
      <c r="CG24" s="19">
        <v>338858.38010000001</v>
      </c>
      <c r="CH24" s="19">
        <v>0</v>
      </c>
      <c r="CI24" s="19">
        <v>371835.85639999999</v>
      </c>
      <c r="CJ24" s="19">
        <v>740398.50009999995</v>
      </c>
      <c r="CK24" s="19">
        <v>26172.311900000001</v>
      </c>
      <c r="CL24" s="19">
        <v>342253.63179999997</v>
      </c>
      <c r="CM24" s="19">
        <v>0</v>
      </c>
      <c r="CN24" s="19">
        <v>371972.5564</v>
      </c>
      <c r="CO24" s="19">
        <v>740398.5</v>
      </c>
      <c r="CP24" s="19">
        <v>26172.311799999999</v>
      </c>
      <c r="CQ24" s="19">
        <v>342253.63179999997</v>
      </c>
      <c r="CR24" s="19">
        <v>0</v>
      </c>
      <c r="CS24" s="19">
        <v>371972.5564</v>
      </c>
      <c r="CT24" s="19">
        <v>1280732.7926</v>
      </c>
      <c r="CU24" s="19">
        <v>139411.43239999999</v>
      </c>
      <c r="CV24" s="19">
        <v>718782.38740000001</v>
      </c>
      <c r="CW24" s="19">
        <v>0</v>
      </c>
      <c r="CX24" s="19">
        <v>422538.97279999999</v>
      </c>
      <c r="CY24" s="19">
        <v>829876.01159999997</v>
      </c>
      <c r="CZ24" s="19">
        <v>29455.281900000002</v>
      </c>
      <c r="DA24" s="19">
        <v>402557.87329999998</v>
      </c>
      <c r="DB24" s="19">
        <v>0</v>
      </c>
      <c r="DC24" s="19">
        <v>397862.85639999999</v>
      </c>
      <c r="DD24" s="19">
        <v>791099.4</v>
      </c>
      <c r="DE24" s="19">
        <v>26245.463500000002</v>
      </c>
      <c r="DF24" s="19">
        <v>374779.6801</v>
      </c>
      <c r="DG24" s="19">
        <v>0</v>
      </c>
      <c r="DH24" s="19">
        <v>390074.25640000001</v>
      </c>
      <c r="DI24" s="19">
        <v>756801.1361</v>
      </c>
      <c r="DJ24" s="19">
        <v>21771.966199999999</v>
      </c>
      <c r="DK24" s="19">
        <v>370101.8223</v>
      </c>
      <c r="DL24" s="19">
        <v>0</v>
      </c>
      <c r="DM24" s="19">
        <v>364927.34759999998</v>
      </c>
      <c r="DN24" s="19">
        <v>743417.53419999999</v>
      </c>
      <c r="DO24" s="19">
        <v>29455.281900000002</v>
      </c>
      <c r="DP24" s="19">
        <v>340002.95049999998</v>
      </c>
      <c r="DQ24" s="19">
        <v>0</v>
      </c>
      <c r="DR24" s="19">
        <v>373959.30180000002</v>
      </c>
      <c r="DS24" s="19">
        <v>736939.7</v>
      </c>
      <c r="DT24" s="19">
        <v>26245.463500000002</v>
      </c>
      <c r="DU24" s="19">
        <v>338858.38010000001</v>
      </c>
      <c r="DV24" s="19">
        <v>0</v>
      </c>
      <c r="DW24" s="19">
        <v>371835.85639999999</v>
      </c>
      <c r="DX24" s="17"/>
      <c r="DY24" s="2"/>
      <c r="DZ24" s="2"/>
    </row>
    <row r="25" spans="1:130" ht="63" x14ac:dyDescent="0.25">
      <c r="A25" s="15" t="s">
        <v>59</v>
      </c>
      <c r="B25" s="16" t="s">
        <v>60</v>
      </c>
      <c r="C25" s="17" t="s">
        <v>58</v>
      </c>
      <c r="D25" s="17" t="s">
        <v>58</v>
      </c>
      <c r="E25" s="17" t="s">
        <v>58</v>
      </c>
      <c r="F25" s="17" t="s">
        <v>58</v>
      </c>
      <c r="G25" s="17" t="s">
        <v>58</v>
      </c>
      <c r="H25" s="17" t="s">
        <v>58</v>
      </c>
      <c r="I25" s="17" t="s">
        <v>58</v>
      </c>
      <c r="J25" s="17" t="s">
        <v>58</v>
      </c>
      <c r="K25" s="17" t="s">
        <v>58</v>
      </c>
      <c r="L25" s="17" t="s">
        <v>58</v>
      </c>
      <c r="M25" s="17" t="s">
        <v>58</v>
      </c>
      <c r="N25" s="17" t="s">
        <v>58</v>
      </c>
      <c r="O25" s="17" t="s">
        <v>58</v>
      </c>
      <c r="P25" s="17" t="s">
        <v>58</v>
      </c>
      <c r="Q25" s="17" t="s">
        <v>58</v>
      </c>
      <c r="R25" s="17" t="s">
        <v>58</v>
      </c>
      <c r="S25" s="17" t="s">
        <v>58</v>
      </c>
      <c r="T25" s="17" t="s">
        <v>58</v>
      </c>
      <c r="U25" s="17" t="s">
        <v>58</v>
      </c>
      <c r="V25" s="17" t="s">
        <v>58</v>
      </c>
      <c r="W25" s="17" t="s">
        <v>58</v>
      </c>
      <c r="X25" s="17" t="s">
        <v>58</v>
      </c>
      <c r="Y25" s="17" t="s">
        <v>58</v>
      </c>
      <c r="Z25" s="17" t="s">
        <v>58</v>
      </c>
      <c r="AA25" s="17" t="s">
        <v>58</v>
      </c>
      <c r="AB25" s="17" t="s">
        <v>58</v>
      </c>
      <c r="AC25" s="17" t="s">
        <v>58</v>
      </c>
      <c r="AD25" s="17" t="s">
        <v>58</v>
      </c>
      <c r="AE25" s="17" t="s">
        <v>58</v>
      </c>
      <c r="AF25" s="17" t="s">
        <v>58</v>
      </c>
      <c r="AG25" s="18" t="s">
        <v>58</v>
      </c>
      <c r="AH25" s="18" t="s">
        <v>58</v>
      </c>
      <c r="AI25" s="18" t="s">
        <v>58</v>
      </c>
      <c r="AJ25" s="16" t="s">
        <v>58</v>
      </c>
      <c r="AK25" s="17" t="s">
        <v>58</v>
      </c>
      <c r="AL25" s="19">
        <v>872940.89780000004</v>
      </c>
      <c r="AM25" s="19">
        <v>689744.31880000001</v>
      </c>
      <c r="AN25" s="19">
        <v>119789.1823</v>
      </c>
      <c r="AO25" s="19">
        <v>119496.7867</v>
      </c>
      <c r="AP25" s="19">
        <v>450652.4375</v>
      </c>
      <c r="AQ25" s="19">
        <v>300905.14189999999</v>
      </c>
      <c r="AR25" s="19">
        <v>0</v>
      </c>
      <c r="AS25" s="19">
        <v>0</v>
      </c>
      <c r="AT25" s="19">
        <v>302499.27799999999</v>
      </c>
      <c r="AU25" s="19">
        <v>269342.39020000002</v>
      </c>
      <c r="AV25" s="19">
        <v>403151.13760000002</v>
      </c>
      <c r="AW25" s="19">
        <v>5312.0218000000004</v>
      </c>
      <c r="AX25" s="19">
        <v>112045.0334</v>
      </c>
      <c r="AY25" s="19">
        <v>0</v>
      </c>
      <c r="AZ25" s="19">
        <v>285794.08240000001</v>
      </c>
      <c r="BA25" s="19">
        <v>361336.1</v>
      </c>
      <c r="BB25" s="19">
        <v>2232.7566999999999</v>
      </c>
      <c r="BC25" s="19">
        <v>84039.786900000006</v>
      </c>
      <c r="BD25" s="19">
        <v>0</v>
      </c>
      <c r="BE25" s="19">
        <v>275063.5564</v>
      </c>
      <c r="BF25" s="19">
        <v>349508.0001</v>
      </c>
      <c r="BG25" s="19">
        <v>2253.6118000000001</v>
      </c>
      <c r="BH25" s="19">
        <v>85475.731899999999</v>
      </c>
      <c r="BI25" s="19">
        <v>0</v>
      </c>
      <c r="BJ25" s="19">
        <v>261778.65640000001</v>
      </c>
      <c r="BK25" s="19">
        <v>349508</v>
      </c>
      <c r="BL25" s="19">
        <v>2253.6116999999999</v>
      </c>
      <c r="BM25" s="19">
        <v>85475.731899999999</v>
      </c>
      <c r="BN25" s="19">
        <v>0</v>
      </c>
      <c r="BO25" s="19">
        <v>261778.65640000001</v>
      </c>
      <c r="BP25" s="19">
        <v>352644.29800000001</v>
      </c>
      <c r="BQ25" s="19">
        <v>324488.68550000002</v>
      </c>
      <c r="BR25" s="19">
        <v>2149.7161000000001</v>
      </c>
      <c r="BS25" s="19">
        <v>2149.7161000000001</v>
      </c>
      <c r="BT25" s="19">
        <v>104937.04399999999</v>
      </c>
      <c r="BU25" s="19">
        <v>97733.862299999993</v>
      </c>
      <c r="BV25" s="19">
        <v>0</v>
      </c>
      <c r="BW25" s="19">
        <v>0</v>
      </c>
      <c r="BX25" s="19">
        <v>245557.5379</v>
      </c>
      <c r="BY25" s="19">
        <v>224605.10709999999</v>
      </c>
      <c r="BZ25" s="19">
        <v>321738.8064</v>
      </c>
      <c r="CA25" s="19">
        <v>5312.0218000000004</v>
      </c>
      <c r="CB25" s="19">
        <v>53964.656799999997</v>
      </c>
      <c r="CC25" s="19">
        <v>0</v>
      </c>
      <c r="CD25" s="19">
        <v>262462.12780000002</v>
      </c>
      <c r="CE25" s="19">
        <v>309729.8</v>
      </c>
      <c r="CF25" s="19">
        <v>2232.7566999999999</v>
      </c>
      <c r="CG25" s="19">
        <v>50100.286899999999</v>
      </c>
      <c r="CH25" s="19">
        <v>0</v>
      </c>
      <c r="CI25" s="19">
        <v>257396.75640000001</v>
      </c>
      <c r="CJ25" s="19">
        <v>300542.30009999999</v>
      </c>
      <c r="CK25" s="19">
        <v>2253.6118000000001</v>
      </c>
      <c r="CL25" s="19">
        <v>50178.731899999999</v>
      </c>
      <c r="CM25" s="19">
        <v>0</v>
      </c>
      <c r="CN25" s="19">
        <v>248109.9564</v>
      </c>
      <c r="CO25" s="19">
        <v>300542.3</v>
      </c>
      <c r="CP25" s="19">
        <v>2253.6116999999999</v>
      </c>
      <c r="CQ25" s="19">
        <v>50178.731899999999</v>
      </c>
      <c r="CR25" s="19">
        <v>0</v>
      </c>
      <c r="CS25" s="19">
        <v>248109.9564</v>
      </c>
      <c r="CT25" s="19">
        <v>872940.89780000004</v>
      </c>
      <c r="CU25" s="19">
        <v>119789.1823</v>
      </c>
      <c r="CV25" s="19">
        <v>450652.4375</v>
      </c>
      <c r="CW25" s="19">
        <v>0</v>
      </c>
      <c r="CX25" s="19">
        <v>302499.27799999999</v>
      </c>
      <c r="CY25" s="19">
        <v>403151.13760000002</v>
      </c>
      <c r="CZ25" s="19">
        <v>5312.0218000000004</v>
      </c>
      <c r="DA25" s="19">
        <v>112045.0334</v>
      </c>
      <c r="DB25" s="19">
        <v>0</v>
      </c>
      <c r="DC25" s="19">
        <v>285794.08240000001</v>
      </c>
      <c r="DD25" s="19">
        <v>361336.1</v>
      </c>
      <c r="DE25" s="19">
        <v>2232.7566999999999</v>
      </c>
      <c r="DF25" s="19">
        <v>84039.786900000006</v>
      </c>
      <c r="DG25" s="19">
        <v>0</v>
      </c>
      <c r="DH25" s="19">
        <v>275063.5564</v>
      </c>
      <c r="DI25" s="19">
        <v>352644.29800000001</v>
      </c>
      <c r="DJ25" s="19">
        <v>2149.7161000000001</v>
      </c>
      <c r="DK25" s="19">
        <v>104937.04399999999</v>
      </c>
      <c r="DL25" s="19">
        <v>0</v>
      </c>
      <c r="DM25" s="19">
        <v>245557.5379</v>
      </c>
      <c r="DN25" s="19">
        <v>321738.8064</v>
      </c>
      <c r="DO25" s="19">
        <v>5312.0218000000004</v>
      </c>
      <c r="DP25" s="19">
        <v>53964.656799999997</v>
      </c>
      <c r="DQ25" s="19">
        <v>0</v>
      </c>
      <c r="DR25" s="19">
        <v>262462.12780000002</v>
      </c>
      <c r="DS25" s="19">
        <v>309729.8</v>
      </c>
      <c r="DT25" s="19">
        <v>2232.7566999999999</v>
      </c>
      <c r="DU25" s="19">
        <v>50100.286899999999</v>
      </c>
      <c r="DV25" s="19">
        <v>0</v>
      </c>
      <c r="DW25" s="19">
        <v>257396.75640000001</v>
      </c>
      <c r="DX25" s="17"/>
      <c r="DY25" s="2"/>
      <c r="DZ25" s="2"/>
    </row>
    <row r="26" spans="1:130" ht="101.25" x14ac:dyDescent="0.25">
      <c r="A26" s="20" t="s">
        <v>61</v>
      </c>
      <c r="B26" s="21" t="s">
        <v>62</v>
      </c>
      <c r="C26" s="22" t="s">
        <v>63</v>
      </c>
      <c r="D26" s="22" t="s">
        <v>64</v>
      </c>
      <c r="E26" s="22" t="s">
        <v>65</v>
      </c>
      <c r="F26" s="22"/>
      <c r="G26" s="22"/>
      <c r="H26" s="22"/>
      <c r="I26" s="22"/>
      <c r="J26" s="22"/>
      <c r="K26" s="22"/>
      <c r="L26" s="22"/>
      <c r="M26" s="22"/>
      <c r="N26" s="22"/>
      <c r="O26" s="22"/>
      <c r="P26" s="22"/>
      <c r="Q26" s="22"/>
      <c r="R26" s="22"/>
      <c r="S26" s="22"/>
      <c r="T26" s="22"/>
      <c r="U26" s="22"/>
      <c r="V26" s="22"/>
      <c r="W26" s="22"/>
      <c r="X26" s="22"/>
      <c r="Y26" s="22"/>
      <c r="Z26" s="22"/>
      <c r="AA26" s="22"/>
      <c r="AB26" s="22"/>
      <c r="AC26" s="23"/>
      <c r="AD26" s="22"/>
      <c r="AE26" s="22"/>
      <c r="AF26" s="23"/>
      <c r="AG26" s="24"/>
      <c r="AH26" s="24"/>
      <c r="AI26" s="25"/>
      <c r="AJ26" s="26" t="s">
        <v>66</v>
      </c>
      <c r="AK26" s="27" t="s">
        <v>67</v>
      </c>
      <c r="AL26" s="28">
        <v>5453.3</v>
      </c>
      <c r="AM26" s="28">
        <v>5112.3319000000001</v>
      </c>
      <c r="AN26" s="28">
        <v>0</v>
      </c>
      <c r="AO26" s="28">
        <v>0</v>
      </c>
      <c r="AP26" s="28">
        <v>0</v>
      </c>
      <c r="AQ26" s="28">
        <v>0</v>
      </c>
      <c r="AR26" s="28">
        <v>0</v>
      </c>
      <c r="AS26" s="28">
        <v>0</v>
      </c>
      <c r="AT26" s="28">
        <v>5453.3</v>
      </c>
      <c r="AU26" s="28">
        <v>5112.3319000000001</v>
      </c>
      <c r="AV26" s="28">
        <v>2458.6</v>
      </c>
      <c r="AW26" s="28">
        <v>0</v>
      </c>
      <c r="AX26" s="28">
        <v>0</v>
      </c>
      <c r="AY26" s="28">
        <v>0</v>
      </c>
      <c r="AZ26" s="28">
        <v>2458.6</v>
      </c>
      <c r="BA26" s="28">
        <v>2067.5</v>
      </c>
      <c r="BB26" s="28">
        <v>0</v>
      </c>
      <c r="BC26" s="28">
        <v>0</v>
      </c>
      <c r="BD26" s="28">
        <v>0</v>
      </c>
      <c r="BE26" s="28">
        <v>2067.5</v>
      </c>
      <c r="BF26" s="28">
        <v>2067.5</v>
      </c>
      <c r="BG26" s="28">
        <v>0</v>
      </c>
      <c r="BH26" s="28">
        <v>0</v>
      </c>
      <c r="BI26" s="28">
        <v>0</v>
      </c>
      <c r="BJ26" s="28">
        <v>2067.5</v>
      </c>
      <c r="BK26" s="28">
        <v>2067.5</v>
      </c>
      <c r="BL26" s="28">
        <v>0</v>
      </c>
      <c r="BM26" s="28">
        <v>0</v>
      </c>
      <c r="BN26" s="28">
        <v>0</v>
      </c>
      <c r="BO26" s="28">
        <v>2067.5</v>
      </c>
      <c r="BP26" s="28">
        <v>5453.3</v>
      </c>
      <c r="BQ26" s="28">
        <v>5112.3319000000001</v>
      </c>
      <c r="BR26" s="28">
        <v>0</v>
      </c>
      <c r="BS26" s="28">
        <v>0</v>
      </c>
      <c r="BT26" s="28">
        <v>0</v>
      </c>
      <c r="BU26" s="28">
        <v>0</v>
      </c>
      <c r="BV26" s="28">
        <v>0</v>
      </c>
      <c r="BW26" s="28">
        <v>0</v>
      </c>
      <c r="BX26" s="28">
        <v>5453.3</v>
      </c>
      <c r="BY26" s="28">
        <v>5112.3319000000001</v>
      </c>
      <c r="BZ26" s="28">
        <v>2458.6</v>
      </c>
      <c r="CA26" s="28">
        <v>0</v>
      </c>
      <c r="CB26" s="28">
        <v>0</v>
      </c>
      <c r="CC26" s="28">
        <v>0</v>
      </c>
      <c r="CD26" s="28">
        <v>2458.6</v>
      </c>
      <c r="CE26" s="28">
        <v>2067.5</v>
      </c>
      <c r="CF26" s="28">
        <v>0</v>
      </c>
      <c r="CG26" s="28">
        <v>0</v>
      </c>
      <c r="CH26" s="28">
        <v>0</v>
      </c>
      <c r="CI26" s="28">
        <v>2067.5</v>
      </c>
      <c r="CJ26" s="28">
        <v>2067.5</v>
      </c>
      <c r="CK26" s="28">
        <v>0</v>
      </c>
      <c r="CL26" s="28">
        <v>0</v>
      </c>
      <c r="CM26" s="28">
        <v>0</v>
      </c>
      <c r="CN26" s="28">
        <v>2067.5</v>
      </c>
      <c r="CO26" s="28">
        <v>2067.5</v>
      </c>
      <c r="CP26" s="28">
        <v>0</v>
      </c>
      <c r="CQ26" s="28">
        <v>0</v>
      </c>
      <c r="CR26" s="28">
        <v>0</v>
      </c>
      <c r="CS26" s="28">
        <v>2067.5</v>
      </c>
      <c r="CT26" s="28">
        <v>5453.3</v>
      </c>
      <c r="CU26" s="28">
        <v>0</v>
      </c>
      <c r="CV26" s="28">
        <v>0</v>
      </c>
      <c r="CW26" s="28">
        <v>0</v>
      </c>
      <c r="CX26" s="28">
        <v>5453.3</v>
      </c>
      <c r="CY26" s="28">
        <v>2458.6</v>
      </c>
      <c r="CZ26" s="28">
        <v>0</v>
      </c>
      <c r="DA26" s="28">
        <v>0</v>
      </c>
      <c r="DB26" s="28">
        <v>0</v>
      </c>
      <c r="DC26" s="28">
        <v>2458.6</v>
      </c>
      <c r="DD26" s="28">
        <v>2067.5</v>
      </c>
      <c r="DE26" s="28">
        <v>0</v>
      </c>
      <c r="DF26" s="28">
        <v>0</v>
      </c>
      <c r="DG26" s="28">
        <v>0</v>
      </c>
      <c r="DH26" s="28">
        <v>2067.5</v>
      </c>
      <c r="DI26" s="28">
        <v>5453.3</v>
      </c>
      <c r="DJ26" s="28">
        <v>0</v>
      </c>
      <c r="DK26" s="28">
        <v>0</v>
      </c>
      <c r="DL26" s="28">
        <v>0</v>
      </c>
      <c r="DM26" s="28">
        <v>5453.3</v>
      </c>
      <c r="DN26" s="28">
        <v>2458.6</v>
      </c>
      <c r="DO26" s="28">
        <v>0</v>
      </c>
      <c r="DP26" s="28">
        <v>0</v>
      </c>
      <c r="DQ26" s="28">
        <v>0</v>
      </c>
      <c r="DR26" s="28">
        <v>2458.6</v>
      </c>
      <c r="DS26" s="28">
        <v>2067.5</v>
      </c>
      <c r="DT26" s="28">
        <v>0</v>
      </c>
      <c r="DU26" s="28">
        <v>0</v>
      </c>
      <c r="DV26" s="28">
        <v>0</v>
      </c>
      <c r="DW26" s="28">
        <v>2067.5</v>
      </c>
      <c r="DX26" s="21" t="s">
        <v>68</v>
      </c>
      <c r="DY26" s="29" t="s">
        <v>66</v>
      </c>
      <c r="DZ26" s="2"/>
    </row>
    <row r="27" spans="1:130" ht="67.7" customHeight="1" x14ac:dyDescent="0.25">
      <c r="A27" s="41" t="s">
        <v>69</v>
      </c>
      <c r="B27" s="37" t="s">
        <v>70</v>
      </c>
      <c r="C27" s="22" t="s">
        <v>71</v>
      </c>
      <c r="D27" s="22" t="s">
        <v>72</v>
      </c>
      <c r="E27" s="22" t="s">
        <v>73</v>
      </c>
      <c r="F27" s="22"/>
      <c r="G27" s="22"/>
      <c r="H27" s="22"/>
      <c r="I27" s="22"/>
      <c r="J27" s="22"/>
      <c r="K27" s="22"/>
      <c r="L27" s="22"/>
      <c r="M27" s="22"/>
      <c r="N27" s="22"/>
      <c r="O27" s="22"/>
      <c r="P27" s="22"/>
      <c r="Q27" s="22"/>
      <c r="R27" s="22"/>
      <c r="S27" s="22"/>
      <c r="T27" s="22"/>
      <c r="U27" s="22"/>
      <c r="V27" s="22"/>
      <c r="W27" s="22"/>
      <c r="X27" s="22"/>
      <c r="Y27" s="22"/>
      <c r="Z27" s="22"/>
      <c r="AA27" s="22"/>
      <c r="AB27" s="22"/>
      <c r="AC27" s="23"/>
      <c r="AD27" s="22" t="s">
        <v>74</v>
      </c>
      <c r="AE27" s="22" t="s">
        <v>72</v>
      </c>
      <c r="AF27" s="23" t="s">
        <v>75</v>
      </c>
      <c r="AG27" s="24"/>
      <c r="AH27" s="24"/>
      <c r="AI27" s="25"/>
      <c r="AJ27" s="46" t="s">
        <v>76</v>
      </c>
      <c r="AK27" s="48" t="s">
        <v>77</v>
      </c>
      <c r="AL27" s="28">
        <v>314488.52020000003</v>
      </c>
      <c r="AM27" s="28">
        <v>177808.09210000001</v>
      </c>
      <c r="AN27" s="28">
        <v>0</v>
      </c>
      <c r="AO27" s="28">
        <v>0</v>
      </c>
      <c r="AP27" s="28">
        <v>279417.84740000003</v>
      </c>
      <c r="AQ27" s="28">
        <v>152978.954</v>
      </c>
      <c r="AR27" s="28">
        <v>0</v>
      </c>
      <c r="AS27" s="28">
        <v>0</v>
      </c>
      <c r="AT27" s="28">
        <v>35070.6728</v>
      </c>
      <c r="AU27" s="28">
        <v>24829.1381</v>
      </c>
      <c r="AV27" s="28">
        <v>16867.2</v>
      </c>
      <c r="AW27" s="28">
        <v>0</v>
      </c>
      <c r="AX27" s="28">
        <v>2859</v>
      </c>
      <c r="AY27" s="28">
        <v>0</v>
      </c>
      <c r="AZ27" s="28">
        <v>14008.2</v>
      </c>
      <c r="BA27" s="28">
        <v>18397.7</v>
      </c>
      <c r="BB27" s="28">
        <v>0</v>
      </c>
      <c r="BC27" s="28">
        <v>0</v>
      </c>
      <c r="BD27" s="28">
        <v>0</v>
      </c>
      <c r="BE27" s="28">
        <v>18397.7</v>
      </c>
      <c r="BF27" s="28">
        <v>8406</v>
      </c>
      <c r="BG27" s="28">
        <v>0</v>
      </c>
      <c r="BH27" s="28">
        <v>0</v>
      </c>
      <c r="BI27" s="28">
        <v>0</v>
      </c>
      <c r="BJ27" s="28">
        <v>8406</v>
      </c>
      <c r="BK27" s="28">
        <v>8406</v>
      </c>
      <c r="BL27" s="28">
        <v>0</v>
      </c>
      <c r="BM27" s="28">
        <v>0</v>
      </c>
      <c r="BN27" s="28">
        <v>0</v>
      </c>
      <c r="BO27" s="28">
        <v>8406</v>
      </c>
      <c r="BP27" s="28">
        <v>15919.2258</v>
      </c>
      <c r="BQ27" s="28">
        <v>15301.6985</v>
      </c>
      <c r="BR27" s="28">
        <v>0</v>
      </c>
      <c r="BS27" s="28">
        <v>0</v>
      </c>
      <c r="BT27" s="28">
        <v>0</v>
      </c>
      <c r="BU27" s="28">
        <v>0</v>
      </c>
      <c r="BV27" s="28">
        <v>0</v>
      </c>
      <c r="BW27" s="28">
        <v>0</v>
      </c>
      <c r="BX27" s="28">
        <v>15919.2258</v>
      </c>
      <c r="BY27" s="28">
        <v>15301.6985</v>
      </c>
      <c r="BZ27" s="28">
        <v>10979.2048</v>
      </c>
      <c r="CA27" s="28">
        <v>0</v>
      </c>
      <c r="CB27" s="28">
        <v>3.8233999999999999</v>
      </c>
      <c r="CC27" s="28">
        <v>0</v>
      </c>
      <c r="CD27" s="28">
        <v>10975.3814</v>
      </c>
      <c r="CE27" s="28">
        <v>17947.7</v>
      </c>
      <c r="CF27" s="28">
        <v>0</v>
      </c>
      <c r="CG27" s="28">
        <v>0</v>
      </c>
      <c r="CH27" s="28">
        <v>0</v>
      </c>
      <c r="CI27" s="28">
        <v>17947.7</v>
      </c>
      <c r="CJ27" s="28">
        <v>8406</v>
      </c>
      <c r="CK27" s="28">
        <v>0</v>
      </c>
      <c r="CL27" s="28">
        <v>0</v>
      </c>
      <c r="CM27" s="28">
        <v>0</v>
      </c>
      <c r="CN27" s="28">
        <v>8406</v>
      </c>
      <c r="CO27" s="28">
        <v>8406</v>
      </c>
      <c r="CP27" s="28">
        <v>0</v>
      </c>
      <c r="CQ27" s="28">
        <v>0</v>
      </c>
      <c r="CR27" s="28">
        <v>0</v>
      </c>
      <c r="CS27" s="28">
        <v>8406</v>
      </c>
      <c r="CT27" s="28">
        <v>314488.52020000003</v>
      </c>
      <c r="CU27" s="28">
        <v>0</v>
      </c>
      <c r="CV27" s="28">
        <v>279417.84740000003</v>
      </c>
      <c r="CW27" s="28">
        <v>0</v>
      </c>
      <c r="CX27" s="28">
        <v>35070.6728</v>
      </c>
      <c r="CY27" s="28">
        <v>16867.2</v>
      </c>
      <c r="CZ27" s="28">
        <v>0</v>
      </c>
      <c r="DA27" s="28">
        <v>2859</v>
      </c>
      <c r="DB27" s="28">
        <v>0</v>
      </c>
      <c r="DC27" s="28">
        <v>14008.2</v>
      </c>
      <c r="DD27" s="28">
        <v>18397.7</v>
      </c>
      <c r="DE27" s="28">
        <v>0</v>
      </c>
      <c r="DF27" s="28">
        <v>0</v>
      </c>
      <c r="DG27" s="28">
        <v>0</v>
      </c>
      <c r="DH27" s="28">
        <v>18397.7</v>
      </c>
      <c r="DI27" s="28">
        <v>15919.2258</v>
      </c>
      <c r="DJ27" s="28">
        <v>0</v>
      </c>
      <c r="DK27" s="28">
        <v>0</v>
      </c>
      <c r="DL27" s="28">
        <v>0</v>
      </c>
      <c r="DM27" s="28">
        <v>15919.2258</v>
      </c>
      <c r="DN27" s="28">
        <v>10979.2048</v>
      </c>
      <c r="DO27" s="28">
        <v>0</v>
      </c>
      <c r="DP27" s="28">
        <v>3.8233999999999999</v>
      </c>
      <c r="DQ27" s="28">
        <v>0</v>
      </c>
      <c r="DR27" s="28">
        <v>10975.3814</v>
      </c>
      <c r="DS27" s="28">
        <v>17947.7</v>
      </c>
      <c r="DT27" s="28">
        <v>0</v>
      </c>
      <c r="DU27" s="28">
        <v>0</v>
      </c>
      <c r="DV27" s="28">
        <v>0</v>
      </c>
      <c r="DW27" s="28">
        <v>17947.7</v>
      </c>
      <c r="DX27" s="37" t="s">
        <v>68</v>
      </c>
      <c r="DY27" s="29" t="s">
        <v>66</v>
      </c>
      <c r="DZ27" s="2"/>
    </row>
    <row r="28" spans="1:130" ht="56.25" x14ac:dyDescent="0.25">
      <c r="A28" s="42"/>
      <c r="B28" s="3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3"/>
      <c r="AD28" s="22" t="s">
        <v>78</v>
      </c>
      <c r="AE28" s="22" t="s">
        <v>72</v>
      </c>
      <c r="AF28" s="23" t="s">
        <v>79</v>
      </c>
      <c r="AG28" s="24"/>
      <c r="AH28" s="24"/>
      <c r="AI28" s="25"/>
      <c r="AJ28" s="47"/>
      <c r="AK28" s="49"/>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38"/>
      <c r="DY28" s="29" t="s">
        <v>80</v>
      </c>
      <c r="DZ28" s="2"/>
    </row>
    <row r="29" spans="1:130" ht="56.25" x14ac:dyDescent="0.25">
      <c r="A29" s="43"/>
      <c r="B29" s="38"/>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3"/>
      <c r="AD29" s="22" t="s">
        <v>81</v>
      </c>
      <c r="AE29" s="22" t="s">
        <v>72</v>
      </c>
      <c r="AF29" s="23" t="s">
        <v>82</v>
      </c>
      <c r="AG29" s="24"/>
      <c r="AH29" s="24"/>
      <c r="AI29" s="25"/>
      <c r="AJ29" s="47"/>
      <c r="AK29" s="49"/>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38"/>
      <c r="DY29" s="29" t="s">
        <v>83</v>
      </c>
      <c r="DZ29" s="2"/>
    </row>
    <row r="30" spans="1:130" ht="165.2" customHeight="1" x14ac:dyDescent="0.25">
      <c r="A30" s="41" t="s">
        <v>84</v>
      </c>
      <c r="B30" s="37" t="s">
        <v>85</v>
      </c>
      <c r="C30" s="22" t="s">
        <v>63</v>
      </c>
      <c r="D30" s="22" t="s">
        <v>86</v>
      </c>
      <c r="E30" s="22" t="s">
        <v>65</v>
      </c>
      <c r="F30" s="22"/>
      <c r="G30" s="22"/>
      <c r="H30" s="22"/>
      <c r="I30" s="22"/>
      <c r="J30" s="22"/>
      <c r="K30" s="22"/>
      <c r="L30" s="22"/>
      <c r="M30" s="22"/>
      <c r="N30" s="22"/>
      <c r="O30" s="22"/>
      <c r="P30" s="22"/>
      <c r="Q30" s="22"/>
      <c r="R30" s="22"/>
      <c r="S30" s="22"/>
      <c r="T30" s="22"/>
      <c r="U30" s="22"/>
      <c r="V30" s="22"/>
      <c r="W30" s="22"/>
      <c r="X30" s="22"/>
      <c r="Y30" s="22"/>
      <c r="Z30" s="22"/>
      <c r="AA30" s="22" t="s">
        <v>87</v>
      </c>
      <c r="AB30" s="22" t="s">
        <v>72</v>
      </c>
      <c r="AC30" s="23" t="s">
        <v>88</v>
      </c>
      <c r="AD30" s="22"/>
      <c r="AE30" s="22"/>
      <c r="AF30" s="23"/>
      <c r="AG30" s="24"/>
      <c r="AH30" s="24"/>
      <c r="AI30" s="25"/>
      <c r="AJ30" s="46" t="s">
        <v>83</v>
      </c>
      <c r="AK30" s="48" t="s">
        <v>89</v>
      </c>
      <c r="AL30" s="28">
        <v>98668.479999999996</v>
      </c>
      <c r="AM30" s="28">
        <v>72871.958400000003</v>
      </c>
      <c r="AN30" s="28">
        <v>0</v>
      </c>
      <c r="AO30" s="28">
        <v>0</v>
      </c>
      <c r="AP30" s="28">
        <v>68114.7</v>
      </c>
      <c r="AQ30" s="28">
        <v>45192.553800000002</v>
      </c>
      <c r="AR30" s="28">
        <v>0</v>
      </c>
      <c r="AS30" s="28">
        <v>0</v>
      </c>
      <c r="AT30" s="28">
        <v>30553.78</v>
      </c>
      <c r="AU30" s="28">
        <v>27679.404600000002</v>
      </c>
      <c r="AV30" s="28">
        <v>62507.6</v>
      </c>
      <c r="AW30" s="28">
        <v>0</v>
      </c>
      <c r="AX30" s="28">
        <v>34505.599999999999</v>
      </c>
      <c r="AY30" s="28">
        <v>0</v>
      </c>
      <c r="AZ30" s="28">
        <v>28002</v>
      </c>
      <c r="BA30" s="28">
        <v>63022.6</v>
      </c>
      <c r="BB30" s="28">
        <v>0</v>
      </c>
      <c r="BC30" s="28">
        <v>35885.9</v>
      </c>
      <c r="BD30" s="28">
        <v>0</v>
      </c>
      <c r="BE30" s="28">
        <v>27136.7</v>
      </c>
      <c r="BF30" s="28">
        <v>64618.5</v>
      </c>
      <c r="BG30" s="28">
        <v>0</v>
      </c>
      <c r="BH30" s="28">
        <v>37321.199999999997</v>
      </c>
      <c r="BI30" s="28">
        <v>0</v>
      </c>
      <c r="BJ30" s="28">
        <v>27297.3</v>
      </c>
      <c r="BK30" s="28">
        <v>64618.5</v>
      </c>
      <c r="BL30" s="28">
        <v>0</v>
      </c>
      <c r="BM30" s="28">
        <v>37321.199999999997</v>
      </c>
      <c r="BN30" s="28">
        <v>0</v>
      </c>
      <c r="BO30" s="28">
        <v>27297.3</v>
      </c>
      <c r="BP30" s="28">
        <v>66219.118600000002</v>
      </c>
      <c r="BQ30" s="28">
        <v>57323.491999999998</v>
      </c>
      <c r="BR30" s="28">
        <v>0</v>
      </c>
      <c r="BS30" s="28">
        <v>0</v>
      </c>
      <c r="BT30" s="28">
        <v>41700.237699999998</v>
      </c>
      <c r="BU30" s="28">
        <v>34616.304499999998</v>
      </c>
      <c r="BV30" s="28">
        <v>0</v>
      </c>
      <c r="BW30" s="28">
        <v>0</v>
      </c>
      <c r="BX30" s="28">
        <v>24518.8809</v>
      </c>
      <c r="BY30" s="28">
        <v>22707.1875</v>
      </c>
      <c r="BZ30" s="28">
        <v>20743.8</v>
      </c>
      <c r="CA30" s="28">
        <v>0</v>
      </c>
      <c r="CB30" s="28">
        <v>1871.5</v>
      </c>
      <c r="CC30" s="28">
        <v>0</v>
      </c>
      <c r="CD30" s="28">
        <v>18872.3</v>
      </c>
      <c r="CE30" s="28">
        <v>19812.7</v>
      </c>
      <c r="CF30" s="28">
        <v>0</v>
      </c>
      <c r="CG30" s="28">
        <v>1946.4</v>
      </c>
      <c r="CH30" s="28">
        <v>0</v>
      </c>
      <c r="CI30" s="28">
        <v>17866.3</v>
      </c>
      <c r="CJ30" s="28">
        <v>19899.2</v>
      </c>
      <c r="CK30" s="28">
        <v>0</v>
      </c>
      <c r="CL30" s="28">
        <v>2024.2</v>
      </c>
      <c r="CM30" s="28">
        <v>0</v>
      </c>
      <c r="CN30" s="28">
        <v>17875</v>
      </c>
      <c r="CO30" s="28">
        <v>19899.2</v>
      </c>
      <c r="CP30" s="28">
        <v>0</v>
      </c>
      <c r="CQ30" s="28">
        <v>2024.2</v>
      </c>
      <c r="CR30" s="28">
        <v>0</v>
      </c>
      <c r="CS30" s="28">
        <v>17875</v>
      </c>
      <c r="CT30" s="28">
        <v>98668.479999999996</v>
      </c>
      <c r="CU30" s="28">
        <v>0</v>
      </c>
      <c r="CV30" s="28">
        <v>68114.7</v>
      </c>
      <c r="CW30" s="28">
        <v>0</v>
      </c>
      <c r="CX30" s="28">
        <v>30553.78</v>
      </c>
      <c r="CY30" s="28">
        <v>62507.6</v>
      </c>
      <c r="CZ30" s="28">
        <v>0</v>
      </c>
      <c r="DA30" s="28">
        <v>34505.599999999999</v>
      </c>
      <c r="DB30" s="28">
        <v>0</v>
      </c>
      <c r="DC30" s="28">
        <v>28002</v>
      </c>
      <c r="DD30" s="28">
        <v>63022.6</v>
      </c>
      <c r="DE30" s="28">
        <v>0</v>
      </c>
      <c r="DF30" s="28">
        <v>35885.9</v>
      </c>
      <c r="DG30" s="28">
        <v>0</v>
      </c>
      <c r="DH30" s="28">
        <v>27136.7</v>
      </c>
      <c r="DI30" s="28">
        <v>66219.118600000002</v>
      </c>
      <c r="DJ30" s="28">
        <v>0</v>
      </c>
      <c r="DK30" s="28">
        <v>41700.237699999998</v>
      </c>
      <c r="DL30" s="28">
        <v>0</v>
      </c>
      <c r="DM30" s="28">
        <v>24518.8809</v>
      </c>
      <c r="DN30" s="28">
        <v>20743.8</v>
      </c>
      <c r="DO30" s="28">
        <v>0</v>
      </c>
      <c r="DP30" s="28">
        <v>1871.5</v>
      </c>
      <c r="DQ30" s="28">
        <v>0</v>
      </c>
      <c r="DR30" s="28">
        <v>18872.3</v>
      </c>
      <c r="DS30" s="28">
        <v>19812.7</v>
      </c>
      <c r="DT30" s="28">
        <v>0</v>
      </c>
      <c r="DU30" s="28">
        <v>1946.4</v>
      </c>
      <c r="DV30" s="28">
        <v>0</v>
      </c>
      <c r="DW30" s="28">
        <v>17866.3</v>
      </c>
      <c r="DX30" s="37" t="s">
        <v>68</v>
      </c>
      <c r="DY30" s="29" t="s">
        <v>66</v>
      </c>
      <c r="DZ30" s="2"/>
    </row>
    <row r="31" spans="1:130" ht="56.25" x14ac:dyDescent="0.25">
      <c r="A31" s="43"/>
      <c r="B31" s="38"/>
      <c r="C31" s="22" t="s">
        <v>90</v>
      </c>
      <c r="D31" s="22" t="s">
        <v>72</v>
      </c>
      <c r="E31" s="22" t="s">
        <v>91</v>
      </c>
      <c r="F31" s="22"/>
      <c r="G31" s="22"/>
      <c r="H31" s="22"/>
      <c r="I31" s="22"/>
      <c r="J31" s="22"/>
      <c r="K31" s="22"/>
      <c r="L31" s="22"/>
      <c r="M31" s="22"/>
      <c r="N31" s="22"/>
      <c r="O31" s="22"/>
      <c r="P31" s="22"/>
      <c r="Q31" s="22"/>
      <c r="R31" s="22"/>
      <c r="S31" s="22"/>
      <c r="T31" s="22"/>
      <c r="U31" s="22"/>
      <c r="V31" s="22"/>
      <c r="W31" s="22"/>
      <c r="X31" s="22"/>
      <c r="Y31" s="22"/>
      <c r="Z31" s="22"/>
      <c r="AA31" s="22" t="s">
        <v>92</v>
      </c>
      <c r="AB31" s="22" t="s">
        <v>72</v>
      </c>
      <c r="AC31" s="23" t="s">
        <v>93</v>
      </c>
      <c r="AD31" s="22"/>
      <c r="AE31" s="22"/>
      <c r="AF31" s="23"/>
      <c r="AG31" s="24"/>
      <c r="AH31" s="24"/>
      <c r="AI31" s="25"/>
      <c r="AJ31" s="47"/>
      <c r="AK31" s="49"/>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38"/>
      <c r="DY31" s="29" t="s">
        <v>80</v>
      </c>
      <c r="DZ31" s="2"/>
    </row>
    <row r="32" spans="1:130" ht="213.75" x14ac:dyDescent="0.25">
      <c r="A32" s="20" t="s">
        <v>94</v>
      </c>
      <c r="B32" s="21" t="s">
        <v>95</v>
      </c>
      <c r="C32" s="22" t="s">
        <v>63</v>
      </c>
      <c r="D32" s="22" t="s">
        <v>96</v>
      </c>
      <c r="E32" s="22" t="s">
        <v>65</v>
      </c>
      <c r="F32" s="22"/>
      <c r="G32" s="22"/>
      <c r="H32" s="22"/>
      <c r="I32" s="22"/>
      <c r="J32" s="22"/>
      <c r="K32" s="22"/>
      <c r="L32" s="22"/>
      <c r="M32" s="22"/>
      <c r="N32" s="22"/>
      <c r="O32" s="22"/>
      <c r="P32" s="22"/>
      <c r="Q32" s="22"/>
      <c r="R32" s="22"/>
      <c r="S32" s="22"/>
      <c r="T32" s="22"/>
      <c r="U32" s="22"/>
      <c r="V32" s="22"/>
      <c r="W32" s="22"/>
      <c r="X32" s="22"/>
      <c r="Y32" s="22"/>
      <c r="Z32" s="22"/>
      <c r="AA32" s="22"/>
      <c r="AB32" s="22"/>
      <c r="AC32" s="23"/>
      <c r="AD32" s="22" t="s">
        <v>97</v>
      </c>
      <c r="AE32" s="22" t="s">
        <v>72</v>
      </c>
      <c r="AF32" s="23" t="s">
        <v>98</v>
      </c>
      <c r="AG32" s="24"/>
      <c r="AH32" s="24"/>
      <c r="AI32" s="25"/>
      <c r="AJ32" s="26" t="s">
        <v>99</v>
      </c>
      <c r="AK32" s="27" t="s">
        <v>100</v>
      </c>
      <c r="AL32" s="28">
        <v>5755.9409999999998</v>
      </c>
      <c r="AM32" s="28">
        <v>5755.9409999999998</v>
      </c>
      <c r="AN32" s="28">
        <v>0</v>
      </c>
      <c r="AO32" s="28">
        <v>0</v>
      </c>
      <c r="AP32" s="28">
        <v>5755.9409999999998</v>
      </c>
      <c r="AQ32" s="28">
        <v>5755.9409999999998</v>
      </c>
      <c r="AR32" s="28">
        <v>0</v>
      </c>
      <c r="AS32" s="28">
        <v>0</v>
      </c>
      <c r="AT32" s="28">
        <v>0</v>
      </c>
      <c r="AU32" s="28">
        <v>0</v>
      </c>
      <c r="AV32" s="28">
        <v>50.4</v>
      </c>
      <c r="AW32" s="28">
        <v>0</v>
      </c>
      <c r="AX32" s="28">
        <v>0</v>
      </c>
      <c r="AY32" s="28">
        <v>0</v>
      </c>
      <c r="AZ32" s="28">
        <v>50.4</v>
      </c>
      <c r="BA32" s="28">
        <v>60.3</v>
      </c>
      <c r="BB32" s="28">
        <v>0</v>
      </c>
      <c r="BC32" s="28">
        <v>0</v>
      </c>
      <c r="BD32" s="28">
        <v>0</v>
      </c>
      <c r="BE32" s="28">
        <v>60.3</v>
      </c>
      <c r="BF32" s="28">
        <v>50</v>
      </c>
      <c r="BG32" s="28">
        <v>0</v>
      </c>
      <c r="BH32" s="28">
        <v>0</v>
      </c>
      <c r="BI32" s="28">
        <v>0</v>
      </c>
      <c r="BJ32" s="28">
        <v>50</v>
      </c>
      <c r="BK32" s="28">
        <v>50</v>
      </c>
      <c r="BL32" s="28">
        <v>0</v>
      </c>
      <c r="BM32" s="28">
        <v>0</v>
      </c>
      <c r="BN32" s="28">
        <v>0</v>
      </c>
      <c r="BO32" s="28">
        <v>50</v>
      </c>
      <c r="BP32" s="28">
        <v>5755.9409999999998</v>
      </c>
      <c r="BQ32" s="28">
        <v>5755.9409999999998</v>
      </c>
      <c r="BR32" s="28">
        <v>0</v>
      </c>
      <c r="BS32" s="28">
        <v>0</v>
      </c>
      <c r="BT32" s="28">
        <v>5755.9409999999998</v>
      </c>
      <c r="BU32" s="28">
        <v>5755.9409999999998</v>
      </c>
      <c r="BV32" s="28">
        <v>0</v>
      </c>
      <c r="BW32" s="28">
        <v>0</v>
      </c>
      <c r="BX32" s="28">
        <v>0</v>
      </c>
      <c r="BY32" s="28">
        <v>0</v>
      </c>
      <c r="BZ32" s="28">
        <v>50.4</v>
      </c>
      <c r="CA32" s="28">
        <v>0</v>
      </c>
      <c r="CB32" s="28">
        <v>0</v>
      </c>
      <c r="CC32" s="28">
        <v>0</v>
      </c>
      <c r="CD32" s="28">
        <v>50.4</v>
      </c>
      <c r="CE32" s="28">
        <v>60.3</v>
      </c>
      <c r="CF32" s="28">
        <v>0</v>
      </c>
      <c r="CG32" s="28">
        <v>0</v>
      </c>
      <c r="CH32" s="28">
        <v>0</v>
      </c>
      <c r="CI32" s="28">
        <v>60.3</v>
      </c>
      <c r="CJ32" s="28">
        <v>50</v>
      </c>
      <c r="CK32" s="28">
        <v>0</v>
      </c>
      <c r="CL32" s="28">
        <v>0</v>
      </c>
      <c r="CM32" s="28">
        <v>0</v>
      </c>
      <c r="CN32" s="28">
        <v>50</v>
      </c>
      <c r="CO32" s="28">
        <v>50</v>
      </c>
      <c r="CP32" s="28">
        <v>0</v>
      </c>
      <c r="CQ32" s="28">
        <v>0</v>
      </c>
      <c r="CR32" s="28">
        <v>0</v>
      </c>
      <c r="CS32" s="28">
        <v>50</v>
      </c>
      <c r="CT32" s="28">
        <v>5755.9409999999998</v>
      </c>
      <c r="CU32" s="28">
        <v>0</v>
      </c>
      <c r="CV32" s="28">
        <v>5755.9409999999998</v>
      </c>
      <c r="CW32" s="28">
        <v>0</v>
      </c>
      <c r="CX32" s="28">
        <v>0</v>
      </c>
      <c r="CY32" s="28">
        <v>50.4</v>
      </c>
      <c r="CZ32" s="28">
        <v>0</v>
      </c>
      <c r="DA32" s="28">
        <v>0</v>
      </c>
      <c r="DB32" s="28">
        <v>0</v>
      </c>
      <c r="DC32" s="28">
        <v>50.4</v>
      </c>
      <c r="DD32" s="28">
        <v>60.3</v>
      </c>
      <c r="DE32" s="28">
        <v>0</v>
      </c>
      <c r="DF32" s="28">
        <v>0</v>
      </c>
      <c r="DG32" s="28">
        <v>0</v>
      </c>
      <c r="DH32" s="28">
        <v>60.3</v>
      </c>
      <c r="DI32" s="28">
        <v>5755.9409999999998</v>
      </c>
      <c r="DJ32" s="28">
        <v>0</v>
      </c>
      <c r="DK32" s="28">
        <v>5755.9409999999998</v>
      </c>
      <c r="DL32" s="28">
        <v>0</v>
      </c>
      <c r="DM32" s="28">
        <v>0</v>
      </c>
      <c r="DN32" s="28">
        <v>50.4</v>
      </c>
      <c r="DO32" s="28">
        <v>0</v>
      </c>
      <c r="DP32" s="28">
        <v>0</v>
      </c>
      <c r="DQ32" s="28">
        <v>0</v>
      </c>
      <c r="DR32" s="28">
        <v>50.4</v>
      </c>
      <c r="DS32" s="28">
        <v>60.3</v>
      </c>
      <c r="DT32" s="28">
        <v>0</v>
      </c>
      <c r="DU32" s="28">
        <v>0</v>
      </c>
      <c r="DV32" s="28">
        <v>0</v>
      </c>
      <c r="DW32" s="28">
        <v>60.3</v>
      </c>
      <c r="DX32" s="21" t="s">
        <v>101</v>
      </c>
      <c r="DY32" s="29" t="s">
        <v>66</v>
      </c>
      <c r="DZ32" s="2"/>
    </row>
    <row r="33" spans="1:130" ht="56.45" customHeight="1" x14ac:dyDescent="0.25">
      <c r="A33" s="41" t="s">
        <v>102</v>
      </c>
      <c r="B33" s="37" t="s">
        <v>103</v>
      </c>
      <c r="C33" s="22" t="s">
        <v>63</v>
      </c>
      <c r="D33" s="22" t="s">
        <v>104</v>
      </c>
      <c r="E33" s="22" t="s">
        <v>65</v>
      </c>
      <c r="F33" s="22"/>
      <c r="G33" s="22"/>
      <c r="H33" s="22"/>
      <c r="I33" s="22"/>
      <c r="J33" s="22"/>
      <c r="K33" s="22"/>
      <c r="L33" s="22"/>
      <c r="M33" s="22"/>
      <c r="N33" s="22"/>
      <c r="O33" s="22"/>
      <c r="P33" s="22"/>
      <c r="Q33" s="22"/>
      <c r="R33" s="22"/>
      <c r="S33" s="22"/>
      <c r="T33" s="22"/>
      <c r="U33" s="22"/>
      <c r="V33" s="22"/>
      <c r="W33" s="22"/>
      <c r="X33" s="22"/>
      <c r="Y33" s="22"/>
      <c r="Z33" s="22"/>
      <c r="AA33" s="22" t="s">
        <v>87</v>
      </c>
      <c r="AB33" s="22" t="s">
        <v>72</v>
      </c>
      <c r="AC33" s="23" t="s">
        <v>88</v>
      </c>
      <c r="AD33" s="22"/>
      <c r="AE33" s="22"/>
      <c r="AF33" s="23"/>
      <c r="AG33" s="24"/>
      <c r="AH33" s="24"/>
      <c r="AI33" s="25"/>
      <c r="AJ33" s="46" t="s">
        <v>105</v>
      </c>
      <c r="AK33" s="48" t="s">
        <v>106</v>
      </c>
      <c r="AL33" s="28">
        <v>9314.6</v>
      </c>
      <c r="AM33" s="28">
        <v>8936.7289000000001</v>
      </c>
      <c r="AN33" s="28">
        <v>0</v>
      </c>
      <c r="AO33" s="28">
        <v>0</v>
      </c>
      <c r="AP33" s="28">
        <v>5837.6</v>
      </c>
      <c r="AQ33" s="28">
        <v>5760.6414999999997</v>
      </c>
      <c r="AR33" s="28">
        <v>0</v>
      </c>
      <c r="AS33" s="28">
        <v>0</v>
      </c>
      <c r="AT33" s="28">
        <v>3477</v>
      </c>
      <c r="AU33" s="28">
        <v>3176.0873999999999</v>
      </c>
      <c r="AV33" s="28">
        <v>9208.2999999999993</v>
      </c>
      <c r="AW33" s="28">
        <v>0</v>
      </c>
      <c r="AX33" s="28">
        <v>5837.4</v>
      </c>
      <c r="AY33" s="28">
        <v>0</v>
      </c>
      <c r="AZ33" s="28">
        <v>3370.9</v>
      </c>
      <c r="BA33" s="28">
        <v>9192.5</v>
      </c>
      <c r="BB33" s="28">
        <v>0</v>
      </c>
      <c r="BC33" s="28">
        <v>5837.4</v>
      </c>
      <c r="BD33" s="28">
        <v>0</v>
      </c>
      <c r="BE33" s="28">
        <v>3355.1</v>
      </c>
      <c r="BF33" s="28">
        <v>9192.5</v>
      </c>
      <c r="BG33" s="28">
        <v>0</v>
      </c>
      <c r="BH33" s="28">
        <v>5837.4</v>
      </c>
      <c r="BI33" s="28">
        <v>0</v>
      </c>
      <c r="BJ33" s="28">
        <v>3355.1</v>
      </c>
      <c r="BK33" s="28">
        <v>9192.5</v>
      </c>
      <c r="BL33" s="28">
        <v>0</v>
      </c>
      <c r="BM33" s="28">
        <v>5837.4</v>
      </c>
      <c r="BN33" s="28">
        <v>0</v>
      </c>
      <c r="BO33" s="28">
        <v>3355.1</v>
      </c>
      <c r="BP33" s="28">
        <v>9314.6</v>
      </c>
      <c r="BQ33" s="28">
        <v>8936.7289000000001</v>
      </c>
      <c r="BR33" s="28">
        <v>0</v>
      </c>
      <c r="BS33" s="28">
        <v>0</v>
      </c>
      <c r="BT33" s="28">
        <v>5837.6</v>
      </c>
      <c r="BU33" s="28">
        <v>5760.6414999999997</v>
      </c>
      <c r="BV33" s="28">
        <v>0</v>
      </c>
      <c r="BW33" s="28">
        <v>0</v>
      </c>
      <c r="BX33" s="28">
        <v>3477</v>
      </c>
      <c r="BY33" s="28">
        <v>3176.0873999999999</v>
      </c>
      <c r="BZ33" s="28">
        <v>9208.2999999999993</v>
      </c>
      <c r="CA33" s="28">
        <v>0</v>
      </c>
      <c r="CB33" s="28">
        <v>5837.4</v>
      </c>
      <c r="CC33" s="28">
        <v>0</v>
      </c>
      <c r="CD33" s="28">
        <v>3370.9</v>
      </c>
      <c r="CE33" s="28">
        <v>9192.5</v>
      </c>
      <c r="CF33" s="28">
        <v>0</v>
      </c>
      <c r="CG33" s="28">
        <v>5837.4</v>
      </c>
      <c r="CH33" s="28">
        <v>0</v>
      </c>
      <c r="CI33" s="28">
        <v>3355.1</v>
      </c>
      <c r="CJ33" s="28">
        <v>9192.5</v>
      </c>
      <c r="CK33" s="28">
        <v>0</v>
      </c>
      <c r="CL33" s="28">
        <v>5837.4</v>
      </c>
      <c r="CM33" s="28">
        <v>0</v>
      </c>
      <c r="CN33" s="28">
        <v>3355.1</v>
      </c>
      <c r="CO33" s="28">
        <v>9192.5</v>
      </c>
      <c r="CP33" s="28">
        <v>0</v>
      </c>
      <c r="CQ33" s="28">
        <v>5837.4</v>
      </c>
      <c r="CR33" s="28">
        <v>0</v>
      </c>
      <c r="CS33" s="28">
        <v>3355.1</v>
      </c>
      <c r="CT33" s="28">
        <v>9314.6</v>
      </c>
      <c r="CU33" s="28">
        <v>0</v>
      </c>
      <c r="CV33" s="28">
        <v>5837.6</v>
      </c>
      <c r="CW33" s="28">
        <v>0</v>
      </c>
      <c r="CX33" s="28">
        <v>3477</v>
      </c>
      <c r="CY33" s="28">
        <v>9208.2999999999993</v>
      </c>
      <c r="CZ33" s="28">
        <v>0</v>
      </c>
      <c r="DA33" s="28">
        <v>5837.4</v>
      </c>
      <c r="DB33" s="28">
        <v>0</v>
      </c>
      <c r="DC33" s="28">
        <v>3370.9</v>
      </c>
      <c r="DD33" s="28">
        <v>9192.5</v>
      </c>
      <c r="DE33" s="28">
        <v>0</v>
      </c>
      <c r="DF33" s="28">
        <v>5837.4</v>
      </c>
      <c r="DG33" s="28">
        <v>0</v>
      </c>
      <c r="DH33" s="28">
        <v>3355.1</v>
      </c>
      <c r="DI33" s="28">
        <v>9314.6</v>
      </c>
      <c r="DJ33" s="28">
        <v>0</v>
      </c>
      <c r="DK33" s="28">
        <v>5837.6</v>
      </c>
      <c r="DL33" s="28">
        <v>0</v>
      </c>
      <c r="DM33" s="28">
        <v>3477</v>
      </c>
      <c r="DN33" s="28">
        <v>9208.2999999999993</v>
      </c>
      <c r="DO33" s="28">
        <v>0</v>
      </c>
      <c r="DP33" s="28">
        <v>5837.4</v>
      </c>
      <c r="DQ33" s="28">
        <v>0</v>
      </c>
      <c r="DR33" s="28">
        <v>3370.9</v>
      </c>
      <c r="DS33" s="28">
        <v>9192.5</v>
      </c>
      <c r="DT33" s="28">
        <v>0</v>
      </c>
      <c r="DU33" s="28">
        <v>5837.4</v>
      </c>
      <c r="DV33" s="28">
        <v>0</v>
      </c>
      <c r="DW33" s="28">
        <v>3355.1</v>
      </c>
      <c r="DX33" s="37" t="s">
        <v>68</v>
      </c>
      <c r="DY33" s="29" t="s">
        <v>66</v>
      </c>
      <c r="DZ33" s="2"/>
    </row>
    <row r="34" spans="1:130" ht="45" x14ac:dyDescent="0.25">
      <c r="A34" s="43"/>
      <c r="B34" s="38"/>
      <c r="C34" s="22"/>
      <c r="D34" s="22"/>
      <c r="E34" s="22"/>
      <c r="F34" s="22"/>
      <c r="G34" s="22"/>
      <c r="H34" s="22"/>
      <c r="I34" s="22"/>
      <c r="J34" s="22"/>
      <c r="K34" s="22"/>
      <c r="L34" s="22"/>
      <c r="M34" s="22"/>
      <c r="N34" s="22"/>
      <c r="O34" s="22"/>
      <c r="P34" s="22"/>
      <c r="Q34" s="22"/>
      <c r="R34" s="22"/>
      <c r="S34" s="22"/>
      <c r="T34" s="22"/>
      <c r="U34" s="22"/>
      <c r="V34" s="22"/>
      <c r="W34" s="22"/>
      <c r="X34" s="22"/>
      <c r="Y34" s="22"/>
      <c r="Z34" s="22"/>
      <c r="AA34" s="22" t="s">
        <v>92</v>
      </c>
      <c r="AB34" s="22" t="s">
        <v>72</v>
      </c>
      <c r="AC34" s="23" t="s">
        <v>93</v>
      </c>
      <c r="AD34" s="22"/>
      <c r="AE34" s="22"/>
      <c r="AF34" s="23"/>
      <c r="AG34" s="24"/>
      <c r="AH34" s="24"/>
      <c r="AI34" s="25"/>
      <c r="AJ34" s="47"/>
      <c r="AK34" s="49"/>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38"/>
      <c r="DY34" s="29" t="s">
        <v>80</v>
      </c>
      <c r="DZ34" s="2"/>
    </row>
    <row r="35" spans="1:130" ht="33.950000000000003" customHeight="1" x14ac:dyDescent="0.25">
      <c r="A35" s="41" t="s">
        <v>107</v>
      </c>
      <c r="B35" s="37" t="s">
        <v>108</v>
      </c>
      <c r="C35" s="22" t="s">
        <v>63</v>
      </c>
      <c r="D35" s="22" t="s">
        <v>109</v>
      </c>
      <c r="E35" s="22" t="s">
        <v>65</v>
      </c>
      <c r="F35" s="22"/>
      <c r="G35" s="22"/>
      <c r="H35" s="22"/>
      <c r="I35" s="22"/>
      <c r="J35" s="22"/>
      <c r="K35" s="22"/>
      <c r="L35" s="22"/>
      <c r="M35" s="22"/>
      <c r="N35" s="22"/>
      <c r="O35" s="22"/>
      <c r="P35" s="22"/>
      <c r="Q35" s="22"/>
      <c r="R35" s="22"/>
      <c r="S35" s="22"/>
      <c r="T35" s="22"/>
      <c r="U35" s="22"/>
      <c r="V35" s="22"/>
      <c r="W35" s="22"/>
      <c r="X35" s="22"/>
      <c r="Y35" s="22"/>
      <c r="Z35" s="22"/>
      <c r="AA35" s="22"/>
      <c r="AB35" s="22"/>
      <c r="AC35" s="23"/>
      <c r="AD35" s="22"/>
      <c r="AE35" s="22"/>
      <c r="AF35" s="23"/>
      <c r="AG35" s="24"/>
      <c r="AH35" s="24"/>
      <c r="AI35" s="25"/>
      <c r="AJ35" s="46" t="s">
        <v>110</v>
      </c>
      <c r="AK35" s="48" t="s">
        <v>111</v>
      </c>
      <c r="AL35" s="28">
        <v>290</v>
      </c>
      <c r="AM35" s="28">
        <v>290</v>
      </c>
      <c r="AN35" s="28">
        <v>0</v>
      </c>
      <c r="AO35" s="28">
        <v>0</v>
      </c>
      <c r="AP35" s="28">
        <v>0</v>
      </c>
      <c r="AQ35" s="28">
        <v>0</v>
      </c>
      <c r="AR35" s="28">
        <v>0</v>
      </c>
      <c r="AS35" s="28">
        <v>0</v>
      </c>
      <c r="AT35" s="28">
        <v>290</v>
      </c>
      <c r="AU35" s="28">
        <v>290</v>
      </c>
      <c r="AV35" s="28">
        <v>466</v>
      </c>
      <c r="AW35" s="28">
        <v>0</v>
      </c>
      <c r="AX35" s="28">
        <v>0</v>
      </c>
      <c r="AY35" s="28">
        <v>0</v>
      </c>
      <c r="AZ35" s="28">
        <v>466</v>
      </c>
      <c r="BA35" s="28">
        <v>156</v>
      </c>
      <c r="BB35" s="28">
        <v>0</v>
      </c>
      <c r="BC35" s="28">
        <v>0</v>
      </c>
      <c r="BD35" s="28">
        <v>0</v>
      </c>
      <c r="BE35" s="28">
        <v>156</v>
      </c>
      <c r="BF35" s="28">
        <v>156</v>
      </c>
      <c r="BG35" s="28">
        <v>0</v>
      </c>
      <c r="BH35" s="28">
        <v>0</v>
      </c>
      <c r="BI35" s="28">
        <v>0</v>
      </c>
      <c r="BJ35" s="28">
        <v>156</v>
      </c>
      <c r="BK35" s="28">
        <v>156</v>
      </c>
      <c r="BL35" s="28">
        <v>0</v>
      </c>
      <c r="BM35" s="28">
        <v>0</v>
      </c>
      <c r="BN35" s="28">
        <v>0</v>
      </c>
      <c r="BO35" s="28">
        <v>156</v>
      </c>
      <c r="BP35" s="28">
        <v>120</v>
      </c>
      <c r="BQ35" s="28">
        <v>120</v>
      </c>
      <c r="BR35" s="28">
        <v>0</v>
      </c>
      <c r="BS35" s="28">
        <v>0</v>
      </c>
      <c r="BT35" s="28">
        <v>0</v>
      </c>
      <c r="BU35" s="28">
        <v>0</v>
      </c>
      <c r="BV35" s="28">
        <v>0</v>
      </c>
      <c r="BW35" s="28">
        <v>0</v>
      </c>
      <c r="BX35" s="28">
        <v>120</v>
      </c>
      <c r="BY35" s="28">
        <v>120</v>
      </c>
      <c r="BZ35" s="28">
        <v>156</v>
      </c>
      <c r="CA35" s="28">
        <v>0</v>
      </c>
      <c r="CB35" s="28">
        <v>0</v>
      </c>
      <c r="CC35" s="28">
        <v>0</v>
      </c>
      <c r="CD35" s="28">
        <v>156</v>
      </c>
      <c r="CE35" s="28">
        <v>156</v>
      </c>
      <c r="CF35" s="28">
        <v>0</v>
      </c>
      <c r="CG35" s="28">
        <v>0</v>
      </c>
      <c r="CH35" s="28">
        <v>0</v>
      </c>
      <c r="CI35" s="28">
        <v>156</v>
      </c>
      <c r="CJ35" s="28">
        <v>156</v>
      </c>
      <c r="CK35" s="28">
        <v>0</v>
      </c>
      <c r="CL35" s="28">
        <v>0</v>
      </c>
      <c r="CM35" s="28">
        <v>0</v>
      </c>
      <c r="CN35" s="28">
        <v>156</v>
      </c>
      <c r="CO35" s="28">
        <v>156</v>
      </c>
      <c r="CP35" s="28">
        <v>0</v>
      </c>
      <c r="CQ35" s="28">
        <v>0</v>
      </c>
      <c r="CR35" s="28">
        <v>0</v>
      </c>
      <c r="CS35" s="28">
        <v>156</v>
      </c>
      <c r="CT35" s="28">
        <v>290</v>
      </c>
      <c r="CU35" s="28">
        <v>0</v>
      </c>
      <c r="CV35" s="28">
        <v>0</v>
      </c>
      <c r="CW35" s="28">
        <v>0</v>
      </c>
      <c r="CX35" s="28">
        <v>290</v>
      </c>
      <c r="CY35" s="28">
        <v>466</v>
      </c>
      <c r="CZ35" s="28">
        <v>0</v>
      </c>
      <c r="DA35" s="28">
        <v>0</v>
      </c>
      <c r="DB35" s="28">
        <v>0</v>
      </c>
      <c r="DC35" s="28">
        <v>466</v>
      </c>
      <c r="DD35" s="28">
        <v>156</v>
      </c>
      <c r="DE35" s="28">
        <v>0</v>
      </c>
      <c r="DF35" s="28">
        <v>0</v>
      </c>
      <c r="DG35" s="28">
        <v>0</v>
      </c>
      <c r="DH35" s="28">
        <v>156</v>
      </c>
      <c r="DI35" s="28">
        <v>120</v>
      </c>
      <c r="DJ35" s="28">
        <v>0</v>
      </c>
      <c r="DK35" s="28">
        <v>0</v>
      </c>
      <c r="DL35" s="28">
        <v>0</v>
      </c>
      <c r="DM35" s="28">
        <v>120</v>
      </c>
      <c r="DN35" s="28">
        <v>156</v>
      </c>
      <c r="DO35" s="28">
        <v>0</v>
      </c>
      <c r="DP35" s="28">
        <v>0</v>
      </c>
      <c r="DQ35" s="28">
        <v>0</v>
      </c>
      <c r="DR35" s="28">
        <v>156</v>
      </c>
      <c r="DS35" s="28">
        <v>156</v>
      </c>
      <c r="DT35" s="28">
        <v>0</v>
      </c>
      <c r="DU35" s="28">
        <v>0</v>
      </c>
      <c r="DV35" s="28">
        <v>0</v>
      </c>
      <c r="DW35" s="28">
        <v>156</v>
      </c>
      <c r="DX35" s="37" t="s">
        <v>68</v>
      </c>
      <c r="DY35" s="29" t="s">
        <v>66</v>
      </c>
      <c r="DZ35" s="2"/>
    </row>
    <row r="36" spans="1:130" ht="33.75" x14ac:dyDescent="0.25">
      <c r="A36" s="43"/>
      <c r="B36" s="38"/>
      <c r="C36" s="22" t="s">
        <v>112</v>
      </c>
      <c r="D36" s="22" t="s">
        <v>72</v>
      </c>
      <c r="E36" s="22" t="s">
        <v>113</v>
      </c>
      <c r="F36" s="22"/>
      <c r="G36" s="22"/>
      <c r="H36" s="22"/>
      <c r="I36" s="22"/>
      <c r="J36" s="22"/>
      <c r="K36" s="22"/>
      <c r="L36" s="22"/>
      <c r="M36" s="22"/>
      <c r="N36" s="22"/>
      <c r="O36" s="22"/>
      <c r="P36" s="22"/>
      <c r="Q36" s="22"/>
      <c r="R36" s="22"/>
      <c r="S36" s="22"/>
      <c r="T36" s="22"/>
      <c r="U36" s="22"/>
      <c r="V36" s="22"/>
      <c r="W36" s="22"/>
      <c r="X36" s="22"/>
      <c r="Y36" s="22"/>
      <c r="Z36" s="22"/>
      <c r="AA36" s="22"/>
      <c r="AB36" s="22"/>
      <c r="AC36" s="23"/>
      <c r="AD36" s="22"/>
      <c r="AE36" s="22"/>
      <c r="AF36" s="23"/>
      <c r="AG36" s="24"/>
      <c r="AH36" s="24"/>
      <c r="AI36" s="25"/>
      <c r="AJ36" s="47"/>
      <c r="AK36" s="49"/>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38"/>
      <c r="DY36" s="29" t="s">
        <v>80</v>
      </c>
      <c r="DZ36" s="2"/>
    </row>
    <row r="37" spans="1:130" ht="45.2" customHeight="1" x14ac:dyDescent="0.25">
      <c r="A37" s="41" t="s">
        <v>114</v>
      </c>
      <c r="B37" s="37" t="s">
        <v>115</v>
      </c>
      <c r="C37" s="22" t="s">
        <v>116</v>
      </c>
      <c r="D37" s="22" t="s">
        <v>117</v>
      </c>
      <c r="E37" s="22" t="s">
        <v>118</v>
      </c>
      <c r="F37" s="22"/>
      <c r="G37" s="22"/>
      <c r="H37" s="22"/>
      <c r="I37" s="22"/>
      <c r="J37" s="22"/>
      <c r="K37" s="22"/>
      <c r="L37" s="22"/>
      <c r="M37" s="22"/>
      <c r="N37" s="22"/>
      <c r="O37" s="22"/>
      <c r="P37" s="22"/>
      <c r="Q37" s="22"/>
      <c r="R37" s="22"/>
      <c r="S37" s="22"/>
      <c r="T37" s="22"/>
      <c r="U37" s="22"/>
      <c r="V37" s="22"/>
      <c r="W37" s="22"/>
      <c r="X37" s="22"/>
      <c r="Y37" s="22"/>
      <c r="Z37" s="22"/>
      <c r="AA37" s="22"/>
      <c r="AB37" s="22"/>
      <c r="AC37" s="23"/>
      <c r="AD37" s="22"/>
      <c r="AE37" s="22"/>
      <c r="AF37" s="23"/>
      <c r="AG37" s="24"/>
      <c r="AH37" s="24"/>
      <c r="AI37" s="25"/>
      <c r="AJ37" s="46" t="s">
        <v>110</v>
      </c>
      <c r="AK37" s="48" t="s">
        <v>119</v>
      </c>
      <c r="AL37" s="28">
        <v>3286.9151000000002</v>
      </c>
      <c r="AM37" s="28">
        <v>0</v>
      </c>
      <c r="AN37" s="28">
        <v>0</v>
      </c>
      <c r="AO37" s="28">
        <v>0</v>
      </c>
      <c r="AP37" s="28">
        <v>0</v>
      </c>
      <c r="AQ37" s="28">
        <v>0</v>
      </c>
      <c r="AR37" s="28">
        <v>0</v>
      </c>
      <c r="AS37" s="28">
        <v>0</v>
      </c>
      <c r="AT37" s="28">
        <v>3286.9151000000002</v>
      </c>
      <c r="AU37" s="28">
        <v>0</v>
      </c>
      <c r="AV37" s="28">
        <v>8450.0259999999998</v>
      </c>
      <c r="AW37" s="28">
        <v>0</v>
      </c>
      <c r="AX37" s="28">
        <v>0</v>
      </c>
      <c r="AY37" s="28">
        <v>0</v>
      </c>
      <c r="AZ37" s="28">
        <v>8450.0259999999998</v>
      </c>
      <c r="BA37" s="28">
        <v>100</v>
      </c>
      <c r="BB37" s="28">
        <v>0</v>
      </c>
      <c r="BC37" s="28">
        <v>0</v>
      </c>
      <c r="BD37" s="28">
        <v>0</v>
      </c>
      <c r="BE37" s="28">
        <v>100</v>
      </c>
      <c r="BF37" s="28">
        <v>100</v>
      </c>
      <c r="BG37" s="28">
        <v>0</v>
      </c>
      <c r="BH37" s="28">
        <v>0</v>
      </c>
      <c r="BI37" s="28">
        <v>0</v>
      </c>
      <c r="BJ37" s="28">
        <v>100</v>
      </c>
      <c r="BK37" s="28">
        <v>100</v>
      </c>
      <c r="BL37" s="28">
        <v>0</v>
      </c>
      <c r="BM37" s="28">
        <v>0</v>
      </c>
      <c r="BN37" s="28">
        <v>0</v>
      </c>
      <c r="BO37" s="28">
        <v>100</v>
      </c>
      <c r="BP37" s="28">
        <v>3286.9151000000002</v>
      </c>
      <c r="BQ37" s="28">
        <v>0</v>
      </c>
      <c r="BR37" s="28">
        <v>0</v>
      </c>
      <c r="BS37" s="28">
        <v>0</v>
      </c>
      <c r="BT37" s="28">
        <v>0</v>
      </c>
      <c r="BU37" s="28">
        <v>0</v>
      </c>
      <c r="BV37" s="28">
        <v>0</v>
      </c>
      <c r="BW37" s="28">
        <v>0</v>
      </c>
      <c r="BX37" s="28">
        <v>3286.9151000000002</v>
      </c>
      <c r="BY37" s="28">
        <v>0</v>
      </c>
      <c r="BZ37" s="28">
        <v>8450.0259999999998</v>
      </c>
      <c r="CA37" s="28">
        <v>0</v>
      </c>
      <c r="CB37" s="28">
        <v>0</v>
      </c>
      <c r="CC37" s="28">
        <v>0</v>
      </c>
      <c r="CD37" s="28">
        <v>8450.0259999999998</v>
      </c>
      <c r="CE37" s="28">
        <v>100</v>
      </c>
      <c r="CF37" s="28">
        <v>0</v>
      </c>
      <c r="CG37" s="28">
        <v>0</v>
      </c>
      <c r="CH37" s="28">
        <v>0</v>
      </c>
      <c r="CI37" s="28">
        <v>100</v>
      </c>
      <c r="CJ37" s="28">
        <v>100</v>
      </c>
      <c r="CK37" s="28">
        <v>0</v>
      </c>
      <c r="CL37" s="28">
        <v>0</v>
      </c>
      <c r="CM37" s="28">
        <v>0</v>
      </c>
      <c r="CN37" s="28">
        <v>100</v>
      </c>
      <c r="CO37" s="28">
        <v>100</v>
      </c>
      <c r="CP37" s="28">
        <v>0</v>
      </c>
      <c r="CQ37" s="28">
        <v>0</v>
      </c>
      <c r="CR37" s="28">
        <v>0</v>
      </c>
      <c r="CS37" s="28">
        <v>100</v>
      </c>
      <c r="CT37" s="28">
        <v>3286.9151000000002</v>
      </c>
      <c r="CU37" s="28">
        <v>0</v>
      </c>
      <c r="CV37" s="28">
        <v>0</v>
      </c>
      <c r="CW37" s="28">
        <v>0</v>
      </c>
      <c r="CX37" s="28">
        <v>3286.9151000000002</v>
      </c>
      <c r="CY37" s="28">
        <v>8450.0259999999998</v>
      </c>
      <c r="CZ37" s="28">
        <v>0</v>
      </c>
      <c r="DA37" s="28">
        <v>0</v>
      </c>
      <c r="DB37" s="28">
        <v>0</v>
      </c>
      <c r="DC37" s="28">
        <v>8450.0259999999998</v>
      </c>
      <c r="DD37" s="28">
        <v>100</v>
      </c>
      <c r="DE37" s="28">
        <v>0</v>
      </c>
      <c r="DF37" s="28">
        <v>0</v>
      </c>
      <c r="DG37" s="28">
        <v>0</v>
      </c>
      <c r="DH37" s="28">
        <v>100</v>
      </c>
      <c r="DI37" s="28">
        <v>3286.9151000000002</v>
      </c>
      <c r="DJ37" s="28">
        <v>0</v>
      </c>
      <c r="DK37" s="28">
        <v>0</v>
      </c>
      <c r="DL37" s="28">
        <v>0</v>
      </c>
      <c r="DM37" s="28">
        <v>3286.9151000000002</v>
      </c>
      <c r="DN37" s="28">
        <v>8450.0259999999998</v>
      </c>
      <c r="DO37" s="28">
        <v>0</v>
      </c>
      <c r="DP37" s="28">
        <v>0</v>
      </c>
      <c r="DQ37" s="28">
        <v>0</v>
      </c>
      <c r="DR37" s="28">
        <v>8450.0259999999998</v>
      </c>
      <c r="DS37" s="28">
        <v>100</v>
      </c>
      <c r="DT37" s="28">
        <v>0</v>
      </c>
      <c r="DU37" s="28">
        <v>0</v>
      </c>
      <c r="DV37" s="28">
        <v>0</v>
      </c>
      <c r="DW37" s="28">
        <v>100</v>
      </c>
      <c r="DX37" s="37" t="s">
        <v>68</v>
      </c>
      <c r="DY37" s="29" t="s">
        <v>66</v>
      </c>
      <c r="DZ37" s="2"/>
    </row>
    <row r="38" spans="1:130" ht="33.75" x14ac:dyDescent="0.25">
      <c r="A38" s="43"/>
      <c r="B38" s="38"/>
      <c r="C38" s="22" t="s">
        <v>63</v>
      </c>
      <c r="D38" s="22" t="s">
        <v>120</v>
      </c>
      <c r="E38" s="22" t="s">
        <v>65</v>
      </c>
      <c r="F38" s="22"/>
      <c r="G38" s="22"/>
      <c r="H38" s="22"/>
      <c r="I38" s="22"/>
      <c r="J38" s="22"/>
      <c r="K38" s="22"/>
      <c r="L38" s="22"/>
      <c r="M38" s="22"/>
      <c r="N38" s="22"/>
      <c r="O38" s="22"/>
      <c r="P38" s="22"/>
      <c r="Q38" s="22"/>
      <c r="R38" s="22"/>
      <c r="S38" s="22"/>
      <c r="T38" s="22"/>
      <c r="U38" s="22"/>
      <c r="V38" s="22"/>
      <c r="W38" s="22"/>
      <c r="X38" s="22"/>
      <c r="Y38" s="22"/>
      <c r="Z38" s="22"/>
      <c r="AA38" s="22"/>
      <c r="AB38" s="22"/>
      <c r="AC38" s="23"/>
      <c r="AD38" s="22"/>
      <c r="AE38" s="22"/>
      <c r="AF38" s="23"/>
      <c r="AG38" s="24"/>
      <c r="AH38" s="24"/>
      <c r="AI38" s="25"/>
      <c r="AJ38" s="47"/>
      <c r="AK38" s="49"/>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38"/>
      <c r="DY38" s="29" t="s">
        <v>80</v>
      </c>
      <c r="DZ38" s="2"/>
    </row>
    <row r="39" spans="1:130" ht="75.2" customHeight="1" x14ac:dyDescent="0.25">
      <c r="A39" s="39" t="s">
        <v>121</v>
      </c>
      <c r="B39" s="37" t="s">
        <v>122</v>
      </c>
      <c r="C39" s="22" t="s">
        <v>116</v>
      </c>
      <c r="D39" s="22" t="s">
        <v>72</v>
      </c>
      <c r="E39" s="22" t="s">
        <v>118</v>
      </c>
      <c r="F39" s="22"/>
      <c r="G39" s="22"/>
      <c r="H39" s="22"/>
      <c r="I39" s="22"/>
      <c r="J39" s="22"/>
      <c r="K39" s="22"/>
      <c r="L39" s="22"/>
      <c r="M39" s="22"/>
      <c r="N39" s="22"/>
      <c r="O39" s="22"/>
      <c r="P39" s="22"/>
      <c r="Q39" s="22"/>
      <c r="R39" s="22"/>
      <c r="S39" s="22"/>
      <c r="T39" s="22"/>
      <c r="U39" s="22"/>
      <c r="V39" s="22"/>
      <c r="W39" s="22"/>
      <c r="X39" s="22"/>
      <c r="Y39" s="22"/>
      <c r="Z39" s="22"/>
      <c r="AA39" s="22"/>
      <c r="AB39" s="22"/>
      <c r="AC39" s="23"/>
      <c r="AD39" s="22"/>
      <c r="AE39" s="22"/>
      <c r="AF39" s="23"/>
      <c r="AG39" s="24"/>
      <c r="AH39" s="24"/>
      <c r="AI39" s="25"/>
      <c r="AJ39" s="46" t="s">
        <v>110</v>
      </c>
      <c r="AK39" s="48" t="s">
        <v>123</v>
      </c>
      <c r="AL39" s="28">
        <v>3350</v>
      </c>
      <c r="AM39" s="28">
        <v>2118.4861000000001</v>
      </c>
      <c r="AN39" s="28">
        <v>0</v>
      </c>
      <c r="AO39" s="28">
        <v>0</v>
      </c>
      <c r="AP39" s="28">
        <v>0</v>
      </c>
      <c r="AQ39" s="28">
        <v>0</v>
      </c>
      <c r="AR39" s="28">
        <v>0</v>
      </c>
      <c r="AS39" s="28">
        <v>0</v>
      </c>
      <c r="AT39" s="28">
        <v>3350</v>
      </c>
      <c r="AU39" s="28">
        <v>2118.4861000000001</v>
      </c>
      <c r="AV39" s="28">
        <v>2500</v>
      </c>
      <c r="AW39" s="28">
        <v>0</v>
      </c>
      <c r="AX39" s="28">
        <v>0</v>
      </c>
      <c r="AY39" s="28">
        <v>0</v>
      </c>
      <c r="AZ39" s="28">
        <v>2500</v>
      </c>
      <c r="BA39" s="28">
        <v>2500</v>
      </c>
      <c r="BB39" s="28">
        <v>0</v>
      </c>
      <c r="BC39" s="28">
        <v>0</v>
      </c>
      <c r="BD39" s="28">
        <v>0</v>
      </c>
      <c r="BE39" s="28">
        <v>2500</v>
      </c>
      <c r="BF39" s="28">
        <v>2500</v>
      </c>
      <c r="BG39" s="28">
        <v>0</v>
      </c>
      <c r="BH39" s="28">
        <v>0</v>
      </c>
      <c r="BI39" s="28">
        <v>0</v>
      </c>
      <c r="BJ39" s="28">
        <v>2500</v>
      </c>
      <c r="BK39" s="28">
        <v>2500</v>
      </c>
      <c r="BL39" s="28">
        <v>0</v>
      </c>
      <c r="BM39" s="28">
        <v>0</v>
      </c>
      <c r="BN39" s="28">
        <v>0</v>
      </c>
      <c r="BO39" s="28">
        <v>2500</v>
      </c>
      <c r="BP39" s="28">
        <v>3190</v>
      </c>
      <c r="BQ39" s="28">
        <v>2089.5210999999999</v>
      </c>
      <c r="BR39" s="28">
        <v>0</v>
      </c>
      <c r="BS39" s="28">
        <v>0</v>
      </c>
      <c r="BT39" s="28">
        <v>0</v>
      </c>
      <c r="BU39" s="28">
        <v>0</v>
      </c>
      <c r="BV39" s="28">
        <v>0</v>
      </c>
      <c r="BW39" s="28">
        <v>0</v>
      </c>
      <c r="BX39" s="28">
        <v>3190</v>
      </c>
      <c r="BY39" s="28">
        <v>2089.5210999999999</v>
      </c>
      <c r="BZ39" s="28">
        <v>2340</v>
      </c>
      <c r="CA39" s="28">
        <v>0</v>
      </c>
      <c r="CB39" s="28">
        <v>0</v>
      </c>
      <c r="CC39" s="28">
        <v>0</v>
      </c>
      <c r="CD39" s="28">
        <v>2340</v>
      </c>
      <c r="CE39" s="28">
        <v>2340</v>
      </c>
      <c r="CF39" s="28">
        <v>0</v>
      </c>
      <c r="CG39" s="28">
        <v>0</v>
      </c>
      <c r="CH39" s="28">
        <v>0</v>
      </c>
      <c r="CI39" s="28">
        <v>2340</v>
      </c>
      <c r="CJ39" s="28">
        <v>2340</v>
      </c>
      <c r="CK39" s="28">
        <v>0</v>
      </c>
      <c r="CL39" s="28">
        <v>0</v>
      </c>
      <c r="CM39" s="28">
        <v>0</v>
      </c>
      <c r="CN39" s="28">
        <v>2340</v>
      </c>
      <c r="CO39" s="28">
        <v>2340</v>
      </c>
      <c r="CP39" s="28">
        <v>0</v>
      </c>
      <c r="CQ39" s="28">
        <v>0</v>
      </c>
      <c r="CR39" s="28">
        <v>0</v>
      </c>
      <c r="CS39" s="28">
        <v>2340</v>
      </c>
      <c r="CT39" s="28">
        <v>3350</v>
      </c>
      <c r="CU39" s="28">
        <v>0</v>
      </c>
      <c r="CV39" s="28">
        <v>0</v>
      </c>
      <c r="CW39" s="28">
        <v>0</v>
      </c>
      <c r="CX39" s="28">
        <v>3350</v>
      </c>
      <c r="CY39" s="28">
        <v>2500</v>
      </c>
      <c r="CZ39" s="28">
        <v>0</v>
      </c>
      <c r="DA39" s="28">
        <v>0</v>
      </c>
      <c r="DB39" s="28">
        <v>0</v>
      </c>
      <c r="DC39" s="28">
        <v>2500</v>
      </c>
      <c r="DD39" s="28">
        <v>2500</v>
      </c>
      <c r="DE39" s="28">
        <v>0</v>
      </c>
      <c r="DF39" s="28">
        <v>0</v>
      </c>
      <c r="DG39" s="28">
        <v>0</v>
      </c>
      <c r="DH39" s="28">
        <v>2500</v>
      </c>
      <c r="DI39" s="28">
        <v>3190</v>
      </c>
      <c r="DJ39" s="28">
        <v>0</v>
      </c>
      <c r="DK39" s="28">
        <v>0</v>
      </c>
      <c r="DL39" s="28">
        <v>0</v>
      </c>
      <c r="DM39" s="28">
        <v>3190</v>
      </c>
      <c r="DN39" s="28">
        <v>2340</v>
      </c>
      <c r="DO39" s="28">
        <v>0</v>
      </c>
      <c r="DP39" s="28">
        <v>0</v>
      </c>
      <c r="DQ39" s="28">
        <v>0</v>
      </c>
      <c r="DR39" s="28">
        <v>2340</v>
      </c>
      <c r="DS39" s="28">
        <v>2340</v>
      </c>
      <c r="DT39" s="28">
        <v>0</v>
      </c>
      <c r="DU39" s="28">
        <v>0</v>
      </c>
      <c r="DV39" s="28">
        <v>0</v>
      </c>
      <c r="DW39" s="28">
        <v>2340</v>
      </c>
      <c r="DX39" s="50" t="s">
        <v>68</v>
      </c>
      <c r="DY39" s="29" t="s">
        <v>66</v>
      </c>
      <c r="DZ39" s="2"/>
    </row>
    <row r="40" spans="1:130" ht="33.75" x14ac:dyDescent="0.25">
      <c r="A40" s="40"/>
      <c r="B40" s="38"/>
      <c r="C40" s="22" t="s">
        <v>63</v>
      </c>
      <c r="D40" s="22" t="s">
        <v>124</v>
      </c>
      <c r="E40" s="22" t="s">
        <v>65</v>
      </c>
      <c r="F40" s="22"/>
      <c r="G40" s="22"/>
      <c r="H40" s="22"/>
      <c r="I40" s="22"/>
      <c r="J40" s="22"/>
      <c r="K40" s="22"/>
      <c r="L40" s="22"/>
      <c r="M40" s="22"/>
      <c r="N40" s="22"/>
      <c r="O40" s="22"/>
      <c r="P40" s="22"/>
      <c r="Q40" s="22"/>
      <c r="R40" s="22"/>
      <c r="S40" s="22"/>
      <c r="T40" s="22"/>
      <c r="U40" s="22"/>
      <c r="V40" s="22"/>
      <c r="W40" s="22"/>
      <c r="X40" s="22"/>
      <c r="Y40" s="22"/>
      <c r="Z40" s="22"/>
      <c r="AA40" s="22"/>
      <c r="AB40" s="22"/>
      <c r="AC40" s="23"/>
      <c r="AD40" s="22"/>
      <c r="AE40" s="22"/>
      <c r="AF40" s="23"/>
      <c r="AG40" s="24"/>
      <c r="AH40" s="24"/>
      <c r="AI40" s="25"/>
      <c r="AJ40" s="47"/>
      <c r="AK40" s="49"/>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51"/>
      <c r="DY40" s="29" t="s">
        <v>80</v>
      </c>
      <c r="DZ40" s="2"/>
    </row>
    <row r="41" spans="1:130" ht="191.45" customHeight="1" x14ac:dyDescent="0.25">
      <c r="A41" s="41" t="s">
        <v>125</v>
      </c>
      <c r="B41" s="37" t="s">
        <v>126</v>
      </c>
      <c r="C41" s="22" t="s">
        <v>63</v>
      </c>
      <c r="D41" s="22" t="s">
        <v>127</v>
      </c>
      <c r="E41" s="22" t="s">
        <v>65</v>
      </c>
      <c r="F41" s="22"/>
      <c r="G41" s="22"/>
      <c r="H41" s="22"/>
      <c r="I41" s="22"/>
      <c r="J41" s="22"/>
      <c r="K41" s="22"/>
      <c r="L41" s="22"/>
      <c r="M41" s="22"/>
      <c r="N41" s="22"/>
      <c r="O41" s="22"/>
      <c r="P41" s="22"/>
      <c r="Q41" s="22"/>
      <c r="R41" s="22"/>
      <c r="S41" s="22"/>
      <c r="T41" s="22"/>
      <c r="U41" s="22"/>
      <c r="V41" s="22"/>
      <c r="W41" s="22"/>
      <c r="X41" s="22"/>
      <c r="Y41" s="22"/>
      <c r="Z41" s="22"/>
      <c r="AA41" s="22"/>
      <c r="AB41" s="22"/>
      <c r="AC41" s="23"/>
      <c r="AD41" s="22" t="s">
        <v>128</v>
      </c>
      <c r="AE41" s="22" t="s">
        <v>72</v>
      </c>
      <c r="AF41" s="23" t="s">
        <v>129</v>
      </c>
      <c r="AG41" s="24"/>
      <c r="AH41" s="24"/>
      <c r="AI41" s="25"/>
      <c r="AJ41" s="46" t="s">
        <v>130</v>
      </c>
      <c r="AK41" s="48" t="s">
        <v>131</v>
      </c>
      <c r="AL41" s="28">
        <v>56614.25</v>
      </c>
      <c r="AM41" s="28">
        <v>55422.975700000003</v>
      </c>
      <c r="AN41" s="28">
        <v>0</v>
      </c>
      <c r="AO41" s="28">
        <v>0</v>
      </c>
      <c r="AP41" s="28">
        <v>7879.1</v>
      </c>
      <c r="AQ41" s="28">
        <v>7866.9308000000001</v>
      </c>
      <c r="AR41" s="28">
        <v>0</v>
      </c>
      <c r="AS41" s="28">
        <v>0</v>
      </c>
      <c r="AT41" s="28">
        <v>48735.15</v>
      </c>
      <c r="AU41" s="28">
        <v>47556.044900000001</v>
      </c>
      <c r="AV41" s="28">
        <v>57414.400000000001</v>
      </c>
      <c r="AW41" s="28">
        <v>0</v>
      </c>
      <c r="AX41" s="28">
        <v>2371</v>
      </c>
      <c r="AY41" s="28">
        <v>0</v>
      </c>
      <c r="AZ41" s="28">
        <v>55043.4</v>
      </c>
      <c r="BA41" s="28">
        <v>53869.5</v>
      </c>
      <c r="BB41" s="28">
        <v>0</v>
      </c>
      <c r="BC41" s="28">
        <v>0</v>
      </c>
      <c r="BD41" s="28">
        <v>0</v>
      </c>
      <c r="BE41" s="28">
        <v>53869.5</v>
      </c>
      <c r="BF41" s="28">
        <v>52869.5</v>
      </c>
      <c r="BG41" s="28">
        <v>0</v>
      </c>
      <c r="BH41" s="28">
        <v>0</v>
      </c>
      <c r="BI41" s="28">
        <v>0</v>
      </c>
      <c r="BJ41" s="28">
        <v>52869.5</v>
      </c>
      <c r="BK41" s="28">
        <v>52869.5</v>
      </c>
      <c r="BL41" s="28">
        <v>0</v>
      </c>
      <c r="BM41" s="28">
        <v>0</v>
      </c>
      <c r="BN41" s="28">
        <v>0</v>
      </c>
      <c r="BO41" s="28">
        <v>52869.5</v>
      </c>
      <c r="BP41" s="28">
        <v>47711.5</v>
      </c>
      <c r="BQ41" s="28">
        <v>46535.713400000001</v>
      </c>
      <c r="BR41" s="28">
        <v>0</v>
      </c>
      <c r="BS41" s="28">
        <v>0</v>
      </c>
      <c r="BT41" s="28">
        <v>622.79999999999995</v>
      </c>
      <c r="BU41" s="28">
        <v>622.79999999999995</v>
      </c>
      <c r="BV41" s="28">
        <v>0</v>
      </c>
      <c r="BW41" s="28">
        <v>0</v>
      </c>
      <c r="BX41" s="28">
        <v>47088.7</v>
      </c>
      <c r="BY41" s="28">
        <v>45912.913399999998</v>
      </c>
      <c r="BZ41" s="28">
        <v>54028.4</v>
      </c>
      <c r="CA41" s="28">
        <v>0</v>
      </c>
      <c r="CB41" s="28">
        <v>40</v>
      </c>
      <c r="CC41" s="28">
        <v>0</v>
      </c>
      <c r="CD41" s="28">
        <v>53988.4</v>
      </c>
      <c r="CE41" s="28">
        <v>52869.5</v>
      </c>
      <c r="CF41" s="28">
        <v>0</v>
      </c>
      <c r="CG41" s="28">
        <v>0</v>
      </c>
      <c r="CH41" s="28">
        <v>0</v>
      </c>
      <c r="CI41" s="28">
        <v>52869.5</v>
      </c>
      <c r="CJ41" s="28">
        <v>52869.5</v>
      </c>
      <c r="CK41" s="28">
        <v>0</v>
      </c>
      <c r="CL41" s="28">
        <v>0</v>
      </c>
      <c r="CM41" s="28">
        <v>0</v>
      </c>
      <c r="CN41" s="28">
        <v>52869.5</v>
      </c>
      <c r="CO41" s="28">
        <v>52869.5</v>
      </c>
      <c r="CP41" s="28">
        <v>0</v>
      </c>
      <c r="CQ41" s="28">
        <v>0</v>
      </c>
      <c r="CR41" s="28">
        <v>0</v>
      </c>
      <c r="CS41" s="28">
        <v>52869.5</v>
      </c>
      <c r="CT41" s="28">
        <v>56614.25</v>
      </c>
      <c r="CU41" s="28">
        <v>0</v>
      </c>
      <c r="CV41" s="28">
        <v>7879.1</v>
      </c>
      <c r="CW41" s="28">
        <v>0</v>
      </c>
      <c r="CX41" s="28">
        <v>48735.15</v>
      </c>
      <c r="CY41" s="28">
        <v>57414.400000000001</v>
      </c>
      <c r="CZ41" s="28">
        <v>0</v>
      </c>
      <c r="DA41" s="28">
        <v>2371</v>
      </c>
      <c r="DB41" s="28">
        <v>0</v>
      </c>
      <c r="DC41" s="28">
        <v>55043.4</v>
      </c>
      <c r="DD41" s="28">
        <v>53869.5</v>
      </c>
      <c r="DE41" s="28">
        <v>0</v>
      </c>
      <c r="DF41" s="28">
        <v>0</v>
      </c>
      <c r="DG41" s="28">
        <v>0</v>
      </c>
      <c r="DH41" s="28">
        <v>53869.5</v>
      </c>
      <c r="DI41" s="28">
        <v>47711.5</v>
      </c>
      <c r="DJ41" s="28">
        <v>0</v>
      </c>
      <c r="DK41" s="28">
        <v>622.79999999999995</v>
      </c>
      <c r="DL41" s="28">
        <v>0</v>
      </c>
      <c r="DM41" s="28">
        <v>47088.7</v>
      </c>
      <c r="DN41" s="28">
        <v>54028.4</v>
      </c>
      <c r="DO41" s="28">
        <v>0</v>
      </c>
      <c r="DP41" s="28">
        <v>40</v>
      </c>
      <c r="DQ41" s="28">
        <v>0</v>
      </c>
      <c r="DR41" s="28">
        <v>53988.4</v>
      </c>
      <c r="DS41" s="28">
        <v>52869.5</v>
      </c>
      <c r="DT41" s="28">
        <v>0</v>
      </c>
      <c r="DU41" s="28">
        <v>0</v>
      </c>
      <c r="DV41" s="28">
        <v>0</v>
      </c>
      <c r="DW41" s="28">
        <v>52869.5</v>
      </c>
      <c r="DX41" s="37" t="s">
        <v>68</v>
      </c>
      <c r="DY41" s="29" t="s">
        <v>66</v>
      </c>
      <c r="DZ41" s="2"/>
    </row>
    <row r="42" spans="1:130" ht="90" x14ac:dyDescent="0.25">
      <c r="A42" s="42"/>
      <c r="B42" s="38"/>
      <c r="C42" s="22" t="s">
        <v>132</v>
      </c>
      <c r="D42" s="22" t="s">
        <v>133</v>
      </c>
      <c r="E42" s="22" t="s">
        <v>134</v>
      </c>
      <c r="F42" s="22"/>
      <c r="G42" s="22"/>
      <c r="H42" s="22"/>
      <c r="I42" s="22"/>
      <c r="J42" s="22"/>
      <c r="K42" s="22"/>
      <c r="L42" s="22"/>
      <c r="M42" s="22"/>
      <c r="N42" s="22"/>
      <c r="O42" s="22"/>
      <c r="P42" s="22"/>
      <c r="Q42" s="22"/>
      <c r="R42" s="22"/>
      <c r="S42" s="22"/>
      <c r="T42" s="22"/>
      <c r="U42" s="22"/>
      <c r="V42" s="22"/>
      <c r="W42" s="22"/>
      <c r="X42" s="22"/>
      <c r="Y42" s="22"/>
      <c r="Z42" s="22"/>
      <c r="AA42" s="22"/>
      <c r="AB42" s="22"/>
      <c r="AC42" s="23"/>
      <c r="AD42" s="22" t="s">
        <v>135</v>
      </c>
      <c r="AE42" s="22" t="s">
        <v>72</v>
      </c>
      <c r="AF42" s="23" t="s">
        <v>136</v>
      </c>
      <c r="AG42" s="24"/>
      <c r="AH42" s="24"/>
      <c r="AI42" s="25"/>
      <c r="AJ42" s="47"/>
      <c r="AK42" s="49"/>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38"/>
      <c r="DY42" s="29" t="s">
        <v>80</v>
      </c>
      <c r="DZ42" s="2"/>
    </row>
    <row r="43" spans="1:130" ht="101.25" x14ac:dyDescent="0.25">
      <c r="A43" s="42"/>
      <c r="B43" s="38"/>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3"/>
      <c r="AD43" s="22" t="s">
        <v>137</v>
      </c>
      <c r="AE43" s="22" t="s">
        <v>72</v>
      </c>
      <c r="AF43" s="23" t="s">
        <v>136</v>
      </c>
      <c r="AG43" s="24"/>
      <c r="AH43" s="24"/>
      <c r="AI43" s="25"/>
      <c r="AJ43" s="47"/>
      <c r="AK43" s="49"/>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38"/>
      <c r="DY43" s="29" t="s">
        <v>83</v>
      </c>
      <c r="DZ43" s="2"/>
    </row>
    <row r="44" spans="1:130" ht="67.5" x14ac:dyDescent="0.25">
      <c r="A44" s="42"/>
      <c r="B44" s="38"/>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3"/>
      <c r="AD44" s="22" t="s">
        <v>138</v>
      </c>
      <c r="AE44" s="22" t="s">
        <v>72</v>
      </c>
      <c r="AF44" s="23" t="s">
        <v>139</v>
      </c>
      <c r="AG44" s="24"/>
      <c r="AH44" s="24"/>
      <c r="AI44" s="25"/>
      <c r="AJ44" s="47"/>
      <c r="AK44" s="49"/>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38"/>
      <c r="DY44" s="29" t="s">
        <v>105</v>
      </c>
      <c r="DZ44" s="2"/>
    </row>
    <row r="45" spans="1:130" ht="90" x14ac:dyDescent="0.25">
      <c r="A45" s="42"/>
      <c r="B45" s="38"/>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3"/>
      <c r="AD45" s="22" t="s">
        <v>140</v>
      </c>
      <c r="AE45" s="22" t="s">
        <v>72</v>
      </c>
      <c r="AF45" s="23" t="s">
        <v>141</v>
      </c>
      <c r="AG45" s="24"/>
      <c r="AH45" s="24"/>
      <c r="AI45" s="25"/>
      <c r="AJ45" s="47"/>
      <c r="AK45" s="49"/>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38"/>
      <c r="DY45" s="29" t="s">
        <v>142</v>
      </c>
      <c r="DZ45" s="2"/>
    </row>
    <row r="46" spans="1:130" ht="101.25" x14ac:dyDescent="0.25">
      <c r="A46" s="43"/>
      <c r="B46" s="38"/>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3"/>
      <c r="AD46" s="22" t="s">
        <v>143</v>
      </c>
      <c r="AE46" s="22" t="s">
        <v>72</v>
      </c>
      <c r="AF46" s="23" t="s">
        <v>144</v>
      </c>
      <c r="AG46" s="24"/>
      <c r="AH46" s="24"/>
      <c r="AI46" s="25"/>
      <c r="AJ46" s="47"/>
      <c r="AK46" s="49"/>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38"/>
      <c r="DY46" s="29" t="s">
        <v>130</v>
      </c>
      <c r="DZ46" s="2"/>
    </row>
    <row r="47" spans="1:130" ht="112.7" customHeight="1" x14ac:dyDescent="0.25">
      <c r="A47" s="41" t="s">
        <v>145</v>
      </c>
      <c r="B47" s="37" t="s">
        <v>146</v>
      </c>
      <c r="C47" s="22" t="s">
        <v>63</v>
      </c>
      <c r="D47" s="22" t="s">
        <v>72</v>
      </c>
      <c r="E47" s="22" t="s">
        <v>65</v>
      </c>
      <c r="F47" s="22"/>
      <c r="G47" s="22"/>
      <c r="H47" s="22"/>
      <c r="I47" s="22"/>
      <c r="J47" s="22"/>
      <c r="K47" s="22"/>
      <c r="L47" s="22"/>
      <c r="M47" s="22"/>
      <c r="N47" s="22"/>
      <c r="O47" s="22"/>
      <c r="P47" s="22"/>
      <c r="Q47" s="22"/>
      <c r="R47" s="22"/>
      <c r="S47" s="22"/>
      <c r="T47" s="22"/>
      <c r="U47" s="22"/>
      <c r="V47" s="22"/>
      <c r="W47" s="22"/>
      <c r="X47" s="22"/>
      <c r="Y47" s="22"/>
      <c r="Z47" s="22"/>
      <c r="AA47" s="22" t="s">
        <v>87</v>
      </c>
      <c r="AB47" s="22" t="s">
        <v>72</v>
      </c>
      <c r="AC47" s="23" t="s">
        <v>88</v>
      </c>
      <c r="AD47" s="22" t="s">
        <v>147</v>
      </c>
      <c r="AE47" s="22" t="s">
        <v>72</v>
      </c>
      <c r="AF47" s="23" t="s">
        <v>148</v>
      </c>
      <c r="AG47" s="24"/>
      <c r="AH47" s="24"/>
      <c r="AI47" s="25"/>
      <c r="AJ47" s="46" t="s">
        <v>130</v>
      </c>
      <c r="AK47" s="48" t="s">
        <v>149</v>
      </c>
      <c r="AL47" s="28">
        <v>174975.63560000001</v>
      </c>
      <c r="AM47" s="28">
        <v>173916.69959999999</v>
      </c>
      <c r="AN47" s="28">
        <v>113269.24430000001</v>
      </c>
      <c r="AO47" s="28">
        <v>113249.7028</v>
      </c>
      <c r="AP47" s="28">
        <v>30224.357899999999</v>
      </c>
      <c r="AQ47" s="28">
        <v>30223.2084</v>
      </c>
      <c r="AR47" s="28">
        <v>0</v>
      </c>
      <c r="AS47" s="28">
        <v>0</v>
      </c>
      <c r="AT47" s="28">
        <v>31482.0334</v>
      </c>
      <c r="AU47" s="28">
        <v>30443.788400000001</v>
      </c>
      <c r="AV47" s="28">
        <v>25484.943200000002</v>
      </c>
      <c r="AW47" s="28">
        <v>1099.9011</v>
      </c>
      <c r="AX47" s="28">
        <v>843.99940000000004</v>
      </c>
      <c r="AY47" s="28">
        <v>0</v>
      </c>
      <c r="AZ47" s="28">
        <v>23541.042700000002</v>
      </c>
      <c r="BA47" s="28">
        <v>24950.530999999999</v>
      </c>
      <c r="BB47" s="28">
        <v>1002.3765</v>
      </c>
      <c r="BC47" s="28">
        <v>811.11180000000002</v>
      </c>
      <c r="BD47" s="28">
        <v>0</v>
      </c>
      <c r="BE47" s="28">
        <v>23137.042700000002</v>
      </c>
      <c r="BF47" s="28">
        <v>24972.0311</v>
      </c>
      <c r="BG47" s="28">
        <v>1023.2316</v>
      </c>
      <c r="BH47" s="28">
        <v>811.7568</v>
      </c>
      <c r="BI47" s="28">
        <v>0</v>
      </c>
      <c r="BJ47" s="28">
        <v>23137.042700000002</v>
      </c>
      <c r="BK47" s="28">
        <v>24972.030999999999</v>
      </c>
      <c r="BL47" s="28">
        <v>1023.2315</v>
      </c>
      <c r="BM47" s="28">
        <v>811.7568</v>
      </c>
      <c r="BN47" s="28">
        <v>0</v>
      </c>
      <c r="BO47" s="28">
        <v>23137.042700000002</v>
      </c>
      <c r="BP47" s="28">
        <v>16955.2356</v>
      </c>
      <c r="BQ47" s="28">
        <v>15995.0705</v>
      </c>
      <c r="BR47" s="28">
        <v>1024.0066999999999</v>
      </c>
      <c r="BS47" s="28">
        <v>1024.0066999999999</v>
      </c>
      <c r="BT47" s="28">
        <v>800.79549999999995</v>
      </c>
      <c r="BU47" s="28">
        <v>800.79549999999995</v>
      </c>
      <c r="BV47" s="28">
        <v>0</v>
      </c>
      <c r="BW47" s="28">
        <v>0</v>
      </c>
      <c r="BX47" s="28">
        <v>15130.4334</v>
      </c>
      <c r="BY47" s="28">
        <v>14170.2683</v>
      </c>
      <c r="BZ47" s="28">
        <v>25316.843199999999</v>
      </c>
      <c r="CA47" s="28">
        <v>1099.9011</v>
      </c>
      <c r="CB47" s="28">
        <v>843.99940000000004</v>
      </c>
      <c r="CC47" s="28">
        <v>0</v>
      </c>
      <c r="CD47" s="28">
        <v>23372.9427</v>
      </c>
      <c r="CE47" s="28">
        <v>24950.530999999999</v>
      </c>
      <c r="CF47" s="28">
        <v>1002.3765</v>
      </c>
      <c r="CG47" s="28">
        <v>811.11180000000002</v>
      </c>
      <c r="CH47" s="28">
        <v>0</v>
      </c>
      <c r="CI47" s="28">
        <v>23137.042700000002</v>
      </c>
      <c r="CJ47" s="28">
        <v>24972.0311</v>
      </c>
      <c r="CK47" s="28">
        <v>1023.2316</v>
      </c>
      <c r="CL47" s="28">
        <v>811.7568</v>
      </c>
      <c r="CM47" s="28">
        <v>0</v>
      </c>
      <c r="CN47" s="28">
        <v>23137.042700000002</v>
      </c>
      <c r="CO47" s="28">
        <v>24972.030999999999</v>
      </c>
      <c r="CP47" s="28">
        <v>1023.2315</v>
      </c>
      <c r="CQ47" s="28">
        <v>811.7568</v>
      </c>
      <c r="CR47" s="28">
        <v>0</v>
      </c>
      <c r="CS47" s="28">
        <v>23137.042700000002</v>
      </c>
      <c r="CT47" s="28">
        <v>174975.63560000001</v>
      </c>
      <c r="CU47" s="28">
        <v>113269.24430000001</v>
      </c>
      <c r="CV47" s="28">
        <v>30224.357899999999</v>
      </c>
      <c r="CW47" s="28">
        <v>0</v>
      </c>
      <c r="CX47" s="28">
        <v>31482.0334</v>
      </c>
      <c r="CY47" s="28">
        <v>25484.943200000002</v>
      </c>
      <c r="CZ47" s="28">
        <v>1099.9011</v>
      </c>
      <c r="DA47" s="28">
        <v>843.99940000000004</v>
      </c>
      <c r="DB47" s="28">
        <v>0</v>
      </c>
      <c r="DC47" s="28">
        <v>23541.042700000002</v>
      </c>
      <c r="DD47" s="28">
        <v>24950.530999999999</v>
      </c>
      <c r="DE47" s="28">
        <v>1002.3765</v>
      </c>
      <c r="DF47" s="28">
        <v>811.11180000000002</v>
      </c>
      <c r="DG47" s="28">
        <v>0</v>
      </c>
      <c r="DH47" s="28">
        <v>23137.042700000002</v>
      </c>
      <c r="DI47" s="28">
        <v>16955.2356</v>
      </c>
      <c r="DJ47" s="28">
        <v>1024.0066999999999</v>
      </c>
      <c r="DK47" s="28">
        <v>800.79549999999995</v>
      </c>
      <c r="DL47" s="28">
        <v>0</v>
      </c>
      <c r="DM47" s="28">
        <v>15130.4334</v>
      </c>
      <c r="DN47" s="28">
        <v>25316.843199999999</v>
      </c>
      <c r="DO47" s="28">
        <v>1099.9011</v>
      </c>
      <c r="DP47" s="28">
        <v>843.99940000000004</v>
      </c>
      <c r="DQ47" s="28">
        <v>0</v>
      </c>
      <c r="DR47" s="28">
        <v>23372.9427</v>
      </c>
      <c r="DS47" s="28">
        <v>24950.530999999999</v>
      </c>
      <c r="DT47" s="28">
        <v>1002.3765</v>
      </c>
      <c r="DU47" s="28">
        <v>811.11180000000002</v>
      </c>
      <c r="DV47" s="28">
        <v>0</v>
      </c>
      <c r="DW47" s="28">
        <v>23137.042700000002</v>
      </c>
      <c r="DX47" s="37" t="s">
        <v>68</v>
      </c>
      <c r="DY47" s="29" t="s">
        <v>66</v>
      </c>
      <c r="DZ47" s="2"/>
    </row>
    <row r="48" spans="1:130" ht="90" x14ac:dyDescent="0.25">
      <c r="A48" s="42"/>
      <c r="B48" s="38"/>
      <c r="C48" s="22" t="s">
        <v>132</v>
      </c>
      <c r="D48" s="22" t="s">
        <v>133</v>
      </c>
      <c r="E48" s="22" t="s">
        <v>134</v>
      </c>
      <c r="F48" s="22"/>
      <c r="G48" s="22"/>
      <c r="H48" s="22"/>
      <c r="I48" s="22"/>
      <c r="J48" s="22"/>
      <c r="K48" s="22"/>
      <c r="L48" s="22"/>
      <c r="M48" s="22"/>
      <c r="N48" s="22"/>
      <c r="O48" s="22"/>
      <c r="P48" s="22"/>
      <c r="Q48" s="22"/>
      <c r="R48" s="22"/>
      <c r="S48" s="22"/>
      <c r="T48" s="22"/>
      <c r="U48" s="22"/>
      <c r="V48" s="22"/>
      <c r="W48" s="22"/>
      <c r="X48" s="22"/>
      <c r="Y48" s="22"/>
      <c r="Z48" s="22"/>
      <c r="AA48" s="22"/>
      <c r="AB48" s="22"/>
      <c r="AC48" s="23"/>
      <c r="AD48" s="22" t="s">
        <v>150</v>
      </c>
      <c r="AE48" s="22" t="s">
        <v>72</v>
      </c>
      <c r="AF48" s="23" t="s">
        <v>151</v>
      </c>
      <c r="AG48" s="24"/>
      <c r="AH48" s="24"/>
      <c r="AI48" s="25"/>
      <c r="AJ48" s="47"/>
      <c r="AK48" s="49"/>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38"/>
      <c r="DY48" s="29" t="s">
        <v>80</v>
      </c>
      <c r="DZ48" s="2"/>
    </row>
    <row r="49" spans="1:130" ht="67.5" x14ac:dyDescent="0.25">
      <c r="A49" s="42"/>
      <c r="B49" s="38"/>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3"/>
      <c r="AD49" s="22" t="s">
        <v>138</v>
      </c>
      <c r="AE49" s="22" t="s">
        <v>72</v>
      </c>
      <c r="AF49" s="23" t="s">
        <v>139</v>
      </c>
      <c r="AG49" s="24"/>
      <c r="AH49" s="24"/>
      <c r="AI49" s="25"/>
      <c r="AJ49" s="47"/>
      <c r="AK49" s="49"/>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38"/>
      <c r="DY49" s="29" t="s">
        <v>83</v>
      </c>
      <c r="DZ49" s="2"/>
    </row>
    <row r="50" spans="1:130" ht="146.25" x14ac:dyDescent="0.25">
      <c r="A50" s="43"/>
      <c r="B50" s="38"/>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3"/>
      <c r="AD50" s="22" t="s">
        <v>152</v>
      </c>
      <c r="AE50" s="22" t="s">
        <v>72</v>
      </c>
      <c r="AF50" s="23" t="s">
        <v>153</v>
      </c>
      <c r="AG50" s="24"/>
      <c r="AH50" s="24"/>
      <c r="AI50" s="25"/>
      <c r="AJ50" s="47"/>
      <c r="AK50" s="49"/>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38"/>
      <c r="DY50" s="29" t="s">
        <v>105</v>
      </c>
      <c r="DZ50" s="2"/>
    </row>
    <row r="51" spans="1:130" ht="82.7" customHeight="1" x14ac:dyDescent="0.25">
      <c r="A51" s="41" t="s">
        <v>154</v>
      </c>
      <c r="B51" s="37" t="s">
        <v>155</v>
      </c>
      <c r="C51" s="22" t="s">
        <v>63</v>
      </c>
      <c r="D51" s="22" t="s">
        <v>127</v>
      </c>
      <c r="E51" s="22" t="s">
        <v>65</v>
      </c>
      <c r="F51" s="22"/>
      <c r="G51" s="22" t="s">
        <v>156</v>
      </c>
      <c r="H51" s="22" t="s">
        <v>72</v>
      </c>
      <c r="I51" s="22" t="s">
        <v>157</v>
      </c>
      <c r="J51" s="22" t="s">
        <v>99</v>
      </c>
      <c r="K51" s="22"/>
      <c r="L51" s="22"/>
      <c r="M51" s="22"/>
      <c r="N51" s="22"/>
      <c r="O51" s="22"/>
      <c r="P51" s="22"/>
      <c r="Q51" s="22"/>
      <c r="R51" s="22"/>
      <c r="S51" s="22"/>
      <c r="T51" s="22"/>
      <c r="U51" s="22"/>
      <c r="V51" s="22"/>
      <c r="W51" s="22"/>
      <c r="X51" s="22"/>
      <c r="Y51" s="22"/>
      <c r="Z51" s="22"/>
      <c r="AA51" s="22"/>
      <c r="AB51" s="22"/>
      <c r="AC51" s="23"/>
      <c r="AD51" s="22" t="s">
        <v>147</v>
      </c>
      <c r="AE51" s="22" t="s">
        <v>72</v>
      </c>
      <c r="AF51" s="23" t="s">
        <v>148</v>
      </c>
      <c r="AG51" s="24"/>
      <c r="AH51" s="24"/>
      <c r="AI51" s="25"/>
      <c r="AJ51" s="46" t="s">
        <v>130</v>
      </c>
      <c r="AK51" s="48" t="s">
        <v>158</v>
      </c>
      <c r="AL51" s="28">
        <v>48304.864500000003</v>
      </c>
      <c r="AM51" s="28">
        <v>44481.047400000003</v>
      </c>
      <c r="AN51" s="28">
        <v>969.35440000000006</v>
      </c>
      <c r="AO51" s="28">
        <v>969.35440000000006</v>
      </c>
      <c r="AP51" s="28">
        <v>4341.8433999999997</v>
      </c>
      <c r="AQ51" s="28">
        <v>4334.4305999999997</v>
      </c>
      <c r="AR51" s="28">
        <v>0</v>
      </c>
      <c r="AS51" s="28">
        <v>0</v>
      </c>
      <c r="AT51" s="28">
        <v>42993.666700000002</v>
      </c>
      <c r="AU51" s="28">
        <v>39177.2624</v>
      </c>
      <c r="AV51" s="28">
        <v>70027.856899999999</v>
      </c>
      <c r="AW51" s="28">
        <v>927.31269999999995</v>
      </c>
      <c r="AX51" s="28">
        <v>20826.886900000001</v>
      </c>
      <c r="AY51" s="28">
        <v>0</v>
      </c>
      <c r="AZ51" s="28">
        <v>48273.657299999999</v>
      </c>
      <c r="BA51" s="28">
        <v>48826.069000000003</v>
      </c>
      <c r="BB51" s="28">
        <v>1230.3802000000001</v>
      </c>
      <c r="BC51" s="28">
        <v>1636.1315</v>
      </c>
      <c r="BD51" s="28">
        <v>0</v>
      </c>
      <c r="BE51" s="28">
        <v>45959.5573</v>
      </c>
      <c r="BF51" s="28">
        <v>46057.569000000003</v>
      </c>
      <c r="BG51" s="28">
        <v>1230.3802000000001</v>
      </c>
      <c r="BH51" s="28">
        <v>1636.1315</v>
      </c>
      <c r="BI51" s="28">
        <v>0</v>
      </c>
      <c r="BJ51" s="28">
        <v>43191.0573</v>
      </c>
      <c r="BK51" s="28">
        <v>46057.569000000003</v>
      </c>
      <c r="BL51" s="28">
        <v>1230.3802000000001</v>
      </c>
      <c r="BM51" s="28">
        <v>1636.1315</v>
      </c>
      <c r="BN51" s="28">
        <v>0</v>
      </c>
      <c r="BO51" s="28">
        <v>43191.0573</v>
      </c>
      <c r="BP51" s="28">
        <v>45184.423999999999</v>
      </c>
      <c r="BQ51" s="28">
        <v>41360.621400000004</v>
      </c>
      <c r="BR51" s="28">
        <v>969.35440000000006</v>
      </c>
      <c r="BS51" s="28">
        <v>969.35440000000006</v>
      </c>
      <c r="BT51" s="28">
        <v>1762.4434000000001</v>
      </c>
      <c r="BU51" s="28">
        <v>1755.0306</v>
      </c>
      <c r="BV51" s="28">
        <v>0</v>
      </c>
      <c r="BW51" s="28">
        <v>0</v>
      </c>
      <c r="BX51" s="28">
        <v>42452.626199999999</v>
      </c>
      <c r="BY51" s="28">
        <v>38636.236400000002</v>
      </c>
      <c r="BZ51" s="28">
        <v>45990.856899999999</v>
      </c>
      <c r="CA51" s="28">
        <v>927.31269999999995</v>
      </c>
      <c r="CB51" s="28">
        <v>1626.8869</v>
      </c>
      <c r="CC51" s="28">
        <v>0</v>
      </c>
      <c r="CD51" s="28">
        <v>43436.657299999999</v>
      </c>
      <c r="CE51" s="28">
        <v>46026.069000000003</v>
      </c>
      <c r="CF51" s="28">
        <v>1230.3802000000001</v>
      </c>
      <c r="CG51" s="28">
        <v>1636.1315</v>
      </c>
      <c r="CH51" s="28">
        <v>0</v>
      </c>
      <c r="CI51" s="28">
        <v>43159.5573</v>
      </c>
      <c r="CJ51" s="28">
        <v>46057.569000000003</v>
      </c>
      <c r="CK51" s="28">
        <v>1230.3802000000001</v>
      </c>
      <c r="CL51" s="28">
        <v>1636.1315</v>
      </c>
      <c r="CM51" s="28">
        <v>0</v>
      </c>
      <c r="CN51" s="28">
        <v>43191.0573</v>
      </c>
      <c r="CO51" s="28">
        <v>46057.569000000003</v>
      </c>
      <c r="CP51" s="28">
        <v>1230.3802000000001</v>
      </c>
      <c r="CQ51" s="28">
        <v>1636.1315</v>
      </c>
      <c r="CR51" s="28">
        <v>0</v>
      </c>
      <c r="CS51" s="28">
        <v>43191.0573</v>
      </c>
      <c r="CT51" s="28">
        <v>48304.864500000003</v>
      </c>
      <c r="CU51" s="28">
        <v>969.35440000000006</v>
      </c>
      <c r="CV51" s="28">
        <v>4341.8433999999997</v>
      </c>
      <c r="CW51" s="28">
        <v>0</v>
      </c>
      <c r="CX51" s="28">
        <v>42993.666700000002</v>
      </c>
      <c r="CY51" s="28">
        <v>70027.856899999999</v>
      </c>
      <c r="CZ51" s="28">
        <v>927.31269999999995</v>
      </c>
      <c r="DA51" s="28">
        <v>20826.886900000001</v>
      </c>
      <c r="DB51" s="28">
        <v>0</v>
      </c>
      <c r="DC51" s="28">
        <v>48273.657299999999</v>
      </c>
      <c r="DD51" s="28">
        <v>48826.069000000003</v>
      </c>
      <c r="DE51" s="28">
        <v>1230.3802000000001</v>
      </c>
      <c r="DF51" s="28">
        <v>1636.1315</v>
      </c>
      <c r="DG51" s="28">
        <v>0</v>
      </c>
      <c r="DH51" s="28">
        <v>45959.5573</v>
      </c>
      <c r="DI51" s="28">
        <v>45184.423999999999</v>
      </c>
      <c r="DJ51" s="28">
        <v>969.35440000000006</v>
      </c>
      <c r="DK51" s="28">
        <v>1762.4434000000001</v>
      </c>
      <c r="DL51" s="28">
        <v>0</v>
      </c>
      <c r="DM51" s="28">
        <v>42452.626199999999</v>
      </c>
      <c r="DN51" s="28">
        <v>45990.856899999999</v>
      </c>
      <c r="DO51" s="28">
        <v>927.31269999999995</v>
      </c>
      <c r="DP51" s="28">
        <v>1626.8869</v>
      </c>
      <c r="DQ51" s="28">
        <v>0</v>
      </c>
      <c r="DR51" s="28">
        <v>43436.657299999999</v>
      </c>
      <c r="DS51" s="28">
        <v>46026.069000000003</v>
      </c>
      <c r="DT51" s="28">
        <v>1230.3802000000001</v>
      </c>
      <c r="DU51" s="28">
        <v>1636.1315</v>
      </c>
      <c r="DV51" s="28">
        <v>0</v>
      </c>
      <c r="DW51" s="28">
        <v>43159.5573</v>
      </c>
      <c r="DX51" s="37" t="s">
        <v>68</v>
      </c>
      <c r="DY51" s="29" t="s">
        <v>66</v>
      </c>
      <c r="DZ51" s="2"/>
    </row>
    <row r="52" spans="1:130" ht="213.75" x14ac:dyDescent="0.25">
      <c r="A52" s="42"/>
      <c r="B52" s="38"/>
      <c r="C52" s="22" t="s">
        <v>132</v>
      </c>
      <c r="D52" s="22" t="s">
        <v>133</v>
      </c>
      <c r="E52" s="22" t="s">
        <v>134</v>
      </c>
      <c r="F52" s="22"/>
      <c r="G52" s="22"/>
      <c r="H52" s="22"/>
      <c r="I52" s="22"/>
      <c r="J52" s="22"/>
      <c r="K52" s="22"/>
      <c r="L52" s="22"/>
      <c r="M52" s="22"/>
      <c r="N52" s="22"/>
      <c r="O52" s="22"/>
      <c r="P52" s="22"/>
      <c r="Q52" s="22"/>
      <c r="R52" s="22"/>
      <c r="S52" s="22"/>
      <c r="T52" s="22"/>
      <c r="U52" s="22"/>
      <c r="V52" s="22"/>
      <c r="W52" s="22"/>
      <c r="X52" s="22"/>
      <c r="Y52" s="22"/>
      <c r="Z52" s="22"/>
      <c r="AA52" s="22"/>
      <c r="AB52" s="22"/>
      <c r="AC52" s="23"/>
      <c r="AD52" s="22" t="s">
        <v>128</v>
      </c>
      <c r="AE52" s="22" t="s">
        <v>72</v>
      </c>
      <c r="AF52" s="23" t="s">
        <v>129</v>
      </c>
      <c r="AG52" s="24"/>
      <c r="AH52" s="24"/>
      <c r="AI52" s="25"/>
      <c r="AJ52" s="47"/>
      <c r="AK52" s="49"/>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38"/>
      <c r="DY52" s="29" t="s">
        <v>80</v>
      </c>
      <c r="DZ52" s="2"/>
    </row>
    <row r="53" spans="1:130" ht="90" x14ac:dyDescent="0.25">
      <c r="A53" s="42"/>
      <c r="B53" s="38"/>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3"/>
      <c r="AD53" s="22" t="s">
        <v>159</v>
      </c>
      <c r="AE53" s="22" t="s">
        <v>72</v>
      </c>
      <c r="AF53" s="23" t="s">
        <v>136</v>
      </c>
      <c r="AG53" s="24"/>
      <c r="AH53" s="24"/>
      <c r="AI53" s="25"/>
      <c r="AJ53" s="47"/>
      <c r="AK53" s="49"/>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38"/>
      <c r="DY53" s="29" t="s">
        <v>83</v>
      </c>
      <c r="DZ53" s="2"/>
    </row>
    <row r="54" spans="1:130" ht="90" x14ac:dyDescent="0.25">
      <c r="A54" s="42"/>
      <c r="B54" s="38"/>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3"/>
      <c r="AD54" s="22" t="s">
        <v>160</v>
      </c>
      <c r="AE54" s="22" t="s">
        <v>72</v>
      </c>
      <c r="AF54" s="23" t="s">
        <v>161</v>
      </c>
      <c r="AG54" s="24"/>
      <c r="AH54" s="24"/>
      <c r="AI54" s="25"/>
      <c r="AJ54" s="47"/>
      <c r="AK54" s="49"/>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38"/>
      <c r="DY54" s="29" t="s">
        <v>105</v>
      </c>
      <c r="DZ54" s="2"/>
    </row>
    <row r="55" spans="1:130" ht="67.5" x14ac:dyDescent="0.25">
      <c r="A55" s="42"/>
      <c r="B55" s="38"/>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3"/>
      <c r="AD55" s="22" t="s">
        <v>138</v>
      </c>
      <c r="AE55" s="22" t="s">
        <v>72</v>
      </c>
      <c r="AF55" s="23" t="s">
        <v>139</v>
      </c>
      <c r="AG55" s="24"/>
      <c r="AH55" s="24"/>
      <c r="AI55" s="25"/>
      <c r="AJ55" s="47"/>
      <c r="AK55" s="49"/>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38"/>
      <c r="DY55" s="29" t="s">
        <v>142</v>
      </c>
      <c r="DZ55" s="2"/>
    </row>
    <row r="56" spans="1:130" ht="90" x14ac:dyDescent="0.25">
      <c r="A56" s="43"/>
      <c r="B56" s="38"/>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3"/>
      <c r="AD56" s="22" t="s">
        <v>162</v>
      </c>
      <c r="AE56" s="22" t="s">
        <v>72</v>
      </c>
      <c r="AF56" s="23" t="s">
        <v>141</v>
      </c>
      <c r="AG56" s="24"/>
      <c r="AH56" s="24"/>
      <c r="AI56" s="25"/>
      <c r="AJ56" s="47"/>
      <c r="AK56" s="49"/>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38"/>
      <c r="DY56" s="29" t="s">
        <v>130</v>
      </c>
      <c r="DZ56" s="2"/>
    </row>
    <row r="57" spans="1:130" ht="108.95" customHeight="1" x14ac:dyDescent="0.25">
      <c r="A57" s="41" t="s">
        <v>163</v>
      </c>
      <c r="B57" s="37" t="s">
        <v>164</v>
      </c>
      <c r="C57" s="22" t="s">
        <v>63</v>
      </c>
      <c r="D57" s="22" t="s">
        <v>127</v>
      </c>
      <c r="E57" s="22" t="s">
        <v>65</v>
      </c>
      <c r="F57" s="22"/>
      <c r="G57" s="22" t="s">
        <v>165</v>
      </c>
      <c r="H57" s="22" t="s">
        <v>72</v>
      </c>
      <c r="I57" s="22" t="s">
        <v>166</v>
      </c>
      <c r="J57" s="22" t="s">
        <v>167</v>
      </c>
      <c r="K57" s="22"/>
      <c r="L57" s="22"/>
      <c r="M57" s="22"/>
      <c r="N57" s="22"/>
      <c r="O57" s="22"/>
      <c r="P57" s="22"/>
      <c r="Q57" s="22"/>
      <c r="R57" s="22"/>
      <c r="S57" s="22"/>
      <c r="T57" s="22"/>
      <c r="U57" s="22"/>
      <c r="V57" s="22"/>
      <c r="W57" s="22"/>
      <c r="X57" s="22"/>
      <c r="Y57" s="22"/>
      <c r="Z57" s="22"/>
      <c r="AA57" s="22"/>
      <c r="AB57" s="22"/>
      <c r="AC57" s="23"/>
      <c r="AD57" s="22" t="s">
        <v>138</v>
      </c>
      <c r="AE57" s="22" t="s">
        <v>72</v>
      </c>
      <c r="AF57" s="23" t="s">
        <v>139</v>
      </c>
      <c r="AG57" s="24"/>
      <c r="AH57" s="24"/>
      <c r="AI57" s="25"/>
      <c r="AJ57" s="46" t="s">
        <v>130</v>
      </c>
      <c r="AK57" s="48" t="s">
        <v>168</v>
      </c>
      <c r="AL57" s="28">
        <v>21344.55</v>
      </c>
      <c r="AM57" s="28">
        <v>20698.176800000001</v>
      </c>
      <c r="AN57" s="28">
        <v>0</v>
      </c>
      <c r="AO57" s="28">
        <v>0</v>
      </c>
      <c r="AP57" s="28">
        <v>10239.35</v>
      </c>
      <c r="AQ57" s="28">
        <v>9994.1</v>
      </c>
      <c r="AR57" s="28">
        <v>0</v>
      </c>
      <c r="AS57" s="28">
        <v>0</v>
      </c>
      <c r="AT57" s="28">
        <v>11105.2</v>
      </c>
      <c r="AU57" s="28">
        <v>10704.076800000001</v>
      </c>
      <c r="AV57" s="28">
        <v>22091.4</v>
      </c>
      <c r="AW57" s="28">
        <v>0</v>
      </c>
      <c r="AX57" s="28">
        <v>5243.2435999999998</v>
      </c>
      <c r="AY57" s="28">
        <v>0</v>
      </c>
      <c r="AZ57" s="28">
        <v>16848.1564</v>
      </c>
      <c r="BA57" s="28">
        <v>21931.3</v>
      </c>
      <c r="BB57" s="28">
        <v>0</v>
      </c>
      <c r="BC57" s="28">
        <v>5243.2435999999998</v>
      </c>
      <c r="BD57" s="28">
        <v>0</v>
      </c>
      <c r="BE57" s="28">
        <v>16688.056400000001</v>
      </c>
      <c r="BF57" s="28">
        <v>21931.3</v>
      </c>
      <c r="BG57" s="28">
        <v>0</v>
      </c>
      <c r="BH57" s="28">
        <v>5243.2435999999998</v>
      </c>
      <c r="BI57" s="28">
        <v>0</v>
      </c>
      <c r="BJ57" s="28">
        <v>16688.056400000001</v>
      </c>
      <c r="BK57" s="28">
        <v>21931.3</v>
      </c>
      <c r="BL57" s="28">
        <v>0</v>
      </c>
      <c r="BM57" s="28">
        <v>5243.2435999999998</v>
      </c>
      <c r="BN57" s="28">
        <v>0</v>
      </c>
      <c r="BO57" s="28">
        <v>16688.056400000001</v>
      </c>
      <c r="BP57" s="28">
        <v>20977.35</v>
      </c>
      <c r="BQ57" s="28">
        <v>20603.4768</v>
      </c>
      <c r="BR57" s="28">
        <v>0</v>
      </c>
      <c r="BS57" s="28">
        <v>0</v>
      </c>
      <c r="BT57" s="28">
        <v>9994.1</v>
      </c>
      <c r="BU57" s="28">
        <v>9994.1</v>
      </c>
      <c r="BV57" s="28">
        <v>0</v>
      </c>
      <c r="BW57" s="28">
        <v>0</v>
      </c>
      <c r="BX57" s="28">
        <v>10983.25</v>
      </c>
      <c r="BY57" s="28">
        <v>10609.3768</v>
      </c>
      <c r="BZ57" s="28">
        <v>22034.400000000001</v>
      </c>
      <c r="CA57" s="28">
        <v>0</v>
      </c>
      <c r="CB57" s="28">
        <v>5243.2435999999998</v>
      </c>
      <c r="CC57" s="28">
        <v>0</v>
      </c>
      <c r="CD57" s="28">
        <v>16791.1564</v>
      </c>
      <c r="CE57" s="28">
        <v>21931.3</v>
      </c>
      <c r="CF57" s="28">
        <v>0</v>
      </c>
      <c r="CG57" s="28">
        <v>5243.2435999999998</v>
      </c>
      <c r="CH57" s="28">
        <v>0</v>
      </c>
      <c r="CI57" s="28">
        <v>16688.056400000001</v>
      </c>
      <c r="CJ57" s="28">
        <v>21931.3</v>
      </c>
      <c r="CK57" s="28">
        <v>0</v>
      </c>
      <c r="CL57" s="28">
        <v>5243.2435999999998</v>
      </c>
      <c r="CM57" s="28">
        <v>0</v>
      </c>
      <c r="CN57" s="28">
        <v>16688.056400000001</v>
      </c>
      <c r="CO57" s="28">
        <v>21931.3</v>
      </c>
      <c r="CP57" s="28">
        <v>0</v>
      </c>
      <c r="CQ57" s="28">
        <v>5243.2435999999998</v>
      </c>
      <c r="CR57" s="28">
        <v>0</v>
      </c>
      <c r="CS57" s="28">
        <v>16688.056400000001</v>
      </c>
      <c r="CT57" s="28">
        <v>21344.55</v>
      </c>
      <c r="CU57" s="28">
        <v>0</v>
      </c>
      <c r="CV57" s="28">
        <v>10239.35</v>
      </c>
      <c r="CW57" s="28">
        <v>0</v>
      </c>
      <c r="CX57" s="28">
        <v>11105.2</v>
      </c>
      <c r="CY57" s="28">
        <v>22091.4</v>
      </c>
      <c r="CZ57" s="28">
        <v>0</v>
      </c>
      <c r="DA57" s="28">
        <v>5243.2435999999998</v>
      </c>
      <c r="DB57" s="28">
        <v>0</v>
      </c>
      <c r="DC57" s="28">
        <v>16848.1564</v>
      </c>
      <c r="DD57" s="28">
        <v>21931.3</v>
      </c>
      <c r="DE57" s="28">
        <v>0</v>
      </c>
      <c r="DF57" s="28">
        <v>5243.2435999999998</v>
      </c>
      <c r="DG57" s="28">
        <v>0</v>
      </c>
      <c r="DH57" s="28">
        <v>16688.056400000001</v>
      </c>
      <c r="DI57" s="28">
        <v>20977.35</v>
      </c>
      <c r="DJ57" s="28">
        <v>0</v>
      </c>
      <c r="DK57" s="28">
        <v>9994.1</v>
      </c>
      <c r="DL57" s="28">
        <v>0</v>
      </c>
      <c r="DM57" s="28">
        <v>10983.25</v>
      </c>
      <c r="DN57" s="28">
        <v>22034.400000000001</v>
      </c>
      <c r="DO57" s="28">
        <v>0</v>
      </c>
      <c r="DP57" s="28">
        <v>5243.2435999999998</v>
      </c>
      <c r="DQ57" s="28">
        <v>0</v>
      </c>
      <c r="DR57" s="28">
        <v>16791.1564</v>
      </c>
      <c r="DS57" s="28">
        <v>21931.3</v>
      </c>
      <c r="DT57" s="28">
        <v>0</v>
      </c>
      <c r="DU57" s="28">
        <v>5243.2435999999998</v>
      </c>
      <c r="DV57" s="28">
        <v>0</v>
      </c>
      <c r="DW57" s="28">
        <v>16688.056400000001</v>
      </c>
      <c r="DX57" s="37" t="s">
        <v>101</v>
      </c>
      <c r="DY57" s="29" t="s">
        <v>66</v>
      </c>
      <c r="DZ57" s="2"/>
    </row>
    <row r="58" spans="1:130" ht="90" x14ac:dyDescent="0.25">
      <c r="A58" s="43"/>
      <c r="B58" s="38"/>
      <c r="C58" s="22" t="s">
        <v>132</v>
      </c>
      <c r="D58" s="22" t="s">
        <v>133</v>
      </c>
      <c r="E58" s="22" t="s">
        <v>134</v>
      </c>
      <c r="F58" s="22"/>
      <c r="G58" s="22"/>
      <c r="H58" s="22"/>
      <c r="I58" s="22"/>
      <c r="J58" s="22"/>
      <c r="K58" s="22"/>
      <c r="L58" s="22"/>
      <c r="M58" s="22"/>
      <c r="N58" s="22"/>
      <c r="O58" s="22"/>
      <c r="P58" s="22"/>
      <c r="Q58" s="22"/>
      <c r="R58" s="22"/>
      <c r="S58" s="22"/>
      <c r="T58" s="22"/>
      <c r="U58" s="22"/>
      <c r="V58" s="22"/>
      <c r="W58" s="22"/>
      <c r="X58" s="22"/>
      <c r="Y58" s="22"/>
      <c r="Z58" s="22"/>
      <c r="AA58" s="22"/>
      <c r="AB58" s="22"/>
      <c r="AC58" s="23"/>
      <c r="AD58" s="22" t="s">
        <v>169</v>
      </c>
      <c r="AE58" s="22" t="s">
        <v>72</v>
      </c>
      <c r="AF58" s="23" t="s">
        <v>170</v>
      </c>
      <c r="AG58" s="24"/>
      <c r="AH58" s="24"/>
      <c r="AI58" s="25"/>
      <c r="AJ58" s="47"/>
      <c r="AK58" s="49"/>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38"/>
      <c r="DY58" s="29" t="s">
        <v>80</v>
      </c>
      <c r="DZ58" s="2"/>
    </row>
    <row r="59" spans="1:130" ht="41.45" customHeight="1" x14ac:dyDescent="0.25">
      <c r="A59" s="41" t="s">
        <v>171</v>
      </c>
      <c r="B59" s="37" t="s">
        <v>172</v>
      </c>
      <c r="C59" s="22" t="s">
        <v>63</v>
      </c>
      <c r="D59" s="22" t="s">
        <v>127</v>
      </c>
      <c r="E59" s="22" t="s">
        <v>65</v>
      </c>
      <c r="F59" s="22"/>
      <c r="G59" s="22"/>
      <c r="H59" s="22"/>
      <c r="I59" s="22"/>
      <c r="J59" s="22"/>
      <c r="K59" s="22"/>
      <c r="L59" s="22"/>
      <c r="M59" s="22"/>
      <c r="N59" s="22"/>
      <c r="O59" s="22"/>
      <c r="P59" s="22"/>
      <c r="Q59" s="22"/>
      <c r="R59" s="22"/>
      <c r="S59" s="22"/>
      <c r="T59" s="22"/>
      <c r="U59" s="22"/>
      <c r="V59" s="22"/>
      <c r="W59" s="22"/>
      <c r="X59" s="22"/>
      <c r="Y59" s="22"/>
      <c r="Z59" s="22"/>
      <c r="AA59" s="22" t="s">
        <v>173</v>
      </c>
      <c r="AB59" s="22" t="s">
        <v>72</v>
      </c>
      <c r="AC59" s="23" t="s">
        <v>174</v>
      </c>
      <c r="AD59" s="22"/>
      <c r="AE59" s="22"/>
      <c r="AF59" s="23"/>
      <c r="AG59" s="24"/>
      <c r="AH59" s="24"/>
      <c r="AI59" s="25"/>
      <c r="AJ59" s="46" t="s">
        <v>130</v>
      </c>
      <c r="AK59" s="48" t="s">
        <v>175</v>
      </c>
      <c r="AL59" s="28">
        <v>1312.1</v>
      </c>
      <c r="AM59" s="28">
        <v>1312.1</v>
      </c>
      <c r="AN59" s="28">
        <v>0</v>
      </c>
      <c r="AO59" s="28">
        <v>0</v>
      </c>
      <c r="AP59" s="28">
        <v>812.1</v>
      </c>
      <c r="AQ59" s="28">
        <v>812.1</v>
      </c>
      <c r="AR59" s="28">
        <v>0</v>
      </c>
      <c r="AS59" s="28">
        <v>0</v>
      </c>
      <c r="AT59" s="28">
        <v>500</v>
      </c>
      <c r="AU59" s="28">
        <v>500</v>
      </c>
      <c r="AV59" s="28">
        <v>1260.0999999999999</v>
      </c>
      <c r="AW59" s="28">
        <v>0</v>
      </c>
      <c r="AX59" s="28">
        <v>760.1</v>
      </c>
      <c r="AY59" s="28">
        <v>0</v>
      </c>
      <c r="AZ59" s="28">
        <v>500</v>
      </c>
      <c r="BA59" s="28">
        <v>1260.0999999999999</v>
      </c>
      <c r="BB59" s="28">
        <v>0</v>
      </c>
      <c r="BC59" s="28">
        <v>760.1</v>
      </c>
      <c r="BD59" s="28">
        <v>0</v>
      </c>
      <c r="BE59" s="28">
        <v>500</v>
      </c>
      <c r="BF59" s="28">
        <v>1260.0999999999999</v>
      </c>
      <c r="BG59" s="28">
        <v>0</v>
      </c>
      <c r="BH59" s="28">
        <v>760.1</v>
      </c>
      <c r="BI59" s="28">
        <v>0</v>
      </c>
      <c r="BJ59" s="28">
        <v>500</v>
      </c>
      <c r="BK59" s="28">
        <v>1260.0999999999999</v>
      </c>
      <c r="BL59" s="28">
        <v>0</v>
      </c>
      <c r="BM59" s="28">
        <v>760.1</v>
      </c>
      <c r="BN59" s="28">
        <v>0</v>
      </c>
      <c r="BO59" s="28">
        <v>500</v>
      </c>
      <c r="BP59" s="28">
        <v>1312.1</v>
      </c>
      <c r="BQ59" s="28">
        <v>1312.1</v>
      </c>
      <c r="BR59" s="28">
        <v>0</v>
      </c>
      <c r="BS59" s="28">
        <v>0</v>
      </c>
      <c r="BT59" s="28">
        <v>812.1</v>
      </c>
      <c r="BU59" s="28">
        <v>812.1</v>
      </c>
      <c r="BV59" s="28">
        <v>0</v>
      </c>
      <c r="BW59" s="28">
        <v>0</v>
      </c>
      <c r="BX59" s="28">
        <v>500</v>
      </c>
      <c r="BY59" s="28">
        <v>500</v>
      </c>
      <c r="BZ59" s="28">
        <v>1260.0999999999999</v>
      </c>
      <c r="CA59" s="28">
        <v>0</v>
      </c>
      <c r="CB59" s="28">
        <v>760.1</v>
      </c>
      <c r="CC59" s="28">
        <v>0</v>
      </c>
      <c r="CD59" s="28">
        <v>500</v>
      </c>
      <c r="CE59" s="28">
        <v>1260.0999999999999</v>
      </c>
      <c r="CF59" s="28">
        <v>0</v>
      </c>
      <c r="CG59" s="28">
        <v>760.1</v>
      </c>
      <c r="CH59" s="28">
        <v>0</v>
      </c>
      <c r="CI59" s="28">
        <v>500</v>
      </c>
      <c r="CJ59" s="28">
        <v>1260.0999999999999</v>
      </c>
      <c r="CK59" s="28">
        <v>0</v>
      </c>
      <c r="CL59" s="28">
        <v>760.1</v>
      </c>
      <c r="CM59" s="28">
        <v>0</v>
      </c>
      <c r="CN59" s="28">
        <v>500</v>
      </c>
      <c r="CO59" s="28">
        <v>1260.0999999999999</v>
      </c>
      <c r="CP59" s="28">
        <v>0</v>
      </c>
      <c r="CQ59" s="28">
        <v>760.1</v>
      </c>
      <c r="CR59" s="28">
        <v>0</v>
      </c>
      <c r="CS59" s="28">
        <v>500</v>
      </c>
      <c r="CT59" s="28">
        <v>1312.1</v>
      </c>
      <c r="CU59" s="28">
        <v>0</v>
      </c>
      <c r="CV59" s="28">
        <v>812.1</v>
      </c>
      <c r="CW59" s="28">
        <v>0</v>
      </c>
      <c r="CX59" s="28">
        <v>500</v>
      </c>
      <c r="CY59" s="28">
        <v>1260.0999999999999</v>
      </c>
      <c r="CZ59" s="28">
        <v>0</v>
      </c>
      <c r="DA59" s="28">
        <v>760.1</v>
      </c>
      <c r="DB59" s="28">
        <v>0</v>
      </c>
      <c r="DC59" s="28">
        <v>500</v>
      </c>
      <c r="DD59" s="28">
        <v>1260.0999999999999</v>
      </c>
      <c r="DE59" s="28">
        <v>0</v>
      </c>
      <c r="DF59" s="28">
        <v>760.1</v>
      </c>
      <c r="DG59" s="28">
        <v>0</v>
      </c>
      <c r="DH59" s="28">
        <v>500</v>
      </c>
      <c r="DI59" s="28">
        <v>1312.1</v>
      </c>
      <c r="DJ59" s="28">
        <v>0</v>
      </c>
      <c r="DK59" s="28">
        <v>812.1</v>
      </c>
      <c r="DL59" s="28">
        <v>0</v>
      </c>
      <c r="DM59" s="28">
        <v>500</v>
      </c>
      <c r="DN59" s="28">
        <v>1260.0999999999999</v>
      </c>
      <c r="DO59" s="28">
        <v>0</v>
      </c>
      <c r="DP59" s="28">
        <v>760.1</v>
      </c>
      <c r="DQ59" s="28">
        <v>0</v>
      </c>
      <c r="DR59" s="28">
        <v>500</v>
      </c>
      <c r="DS59" s="28">
        <v>1260.0999999999999</v>
      </c>
      <c r="DT59" s="28">
        <v>0</v>
      </c>
      <c r="DU59" s="28">
        <v>760.1</v>
      </c>
      <c r="DV59" s="28">
        <v>0</v>
      </c>
      <c r="DW59" s="28">
        <v>500</v>
      </c>
      <c r="DX59" s="37" t="s">
        <v>68</v>
      </c>
      <c r="DY59" s="29" t="s">
        <v>66</v>
      </c>
      <c r="DZ59" s="2"/>
    </row>
    <row r="60" spans="1:130" ht="56.25" x14ac:dyDescent="0.25">
      <c r="A60" s="43"/>
      <c r="B60" s="38"/>
      <c r="C60" s="22" t="s">
        <v>132</v>
      </c>
      <c r="D60" s="22" t="s">
        <v>133</v>
      </c>
      <c r="E60" s="22" t="s">
        <v>134</v>
      </c>
      <c r="F60" s="22"/>
      <c r="G60" s="22"/>
      <c r="H60" s="22"/>
      <c r="I60" s="22"/>
      <c r="J60" s="22"/>
      <c r="K60" s="22"/>
      <c r="L60" s="22"/>
      <c r="M60" s="22"/>
      <c r="N60" s="22"/>
      <c r="O60" s="22"/>
      <c r="P60" s="22"/>
      <c r="Q60" s="22"/>
      <c r="R60" s="22"/>
      <c r="S60" s="22"/>
      <c r="T60" s="22"/>
      <c r="U60" s="22"/>
      <c r="V60" s="22"/>
      <c r="W60" s="22"/>
      <c r="X60" s="22"/>
      <c r="Y60" s="22"/>
      <c r="Z60" s="22"/>
      <c r="AA60" s="22" t="s">
        <v>87</v>
      </c>
      <c r="AB60" s="22" t="s">
        <v>72</v>
      </c>
      <c r="AC60" s="23" t="s">
        <v>88</v>
      </c>
      <c r="AD60" s="22"/>
      <c r="AE60" s="22"/>
      <c r="AF60" s="23"/>
      <c r="AG60" s="24"/>
      <c r="AH60" s="24"/>
      <c r="AI60" s="25"/>
      <c r="AJ60" s="47"/>
      <c r="AK60" s="49"/>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38"/>
      <c r="DY60" s="29" t="s">
        <v>80</v>
      </c>
      <c r="DZ60" s="2"/>
    </row>
    <row r="61" spans="1:130" ht="311.45" customHeight="1" x14ac:dyDescent="0.25">
      <c r="A61" s="41" t="s">
        <v>176</v>
      </c>
      <c r="B61" s="37" t="s">
        <v>177</v>
      </c>
      <c r="C61" s="22" t="s">
        <v>63</v>
      </c>
      <c r="D61" s="22" t="s">
        <v>127</v>
      </c>
      <c r="E61" s="22" t="s">
        <v>65</v>
      </c>
      <c r="F61" s="22"/>
      <c r="G61" s="22"/>
      <c r="H61" s="22"/>
      <c r="I61" s="22"/>
      <c r="J61" s="22"/>
      <c r="K61" s="22"/>
      <c r="L61" s="22"/>
      <c r="M61" s="22"/>
      <c r="N61" s="22"/>
      <c r="O61" s="22"/>
      <c r="P61" s="22"/>
      <c r="Q61" s="22"/>
      <c r="R61" s="22"/>
      <c r="S61" s="22"/>
      <c r="T61" s="22"/>
      <c r="U61" s="22"/>
      <c r="V61" s="22"/>
      <c r="W61" s="22"/>
      <c r="X61" s="22"/>
      <c r="Y61" s="22"/>
      <c r="Z61" s="22"/>
      <c r="AA61" s="22"/>
      <c r="AB61" s="22"/>
      <c r="AC61" s="23"/>
      <c r="AD61" s="22"/>
      <c r="AE61" s="22"/>
      <c r="AF61" s="23"/>
      <c r="AG61" s="24"/>
      <c r="AH61" s="24"/>
      <c r="AI61" s="25"/>
      <c r="AJ61" s="46" t="s">
        <v>130</v>
      </c>
      <c r="AK61" s="48" t="s">
        <v>175</v>
      </c>
      <c r="AL61" s="28">
        <v>10791.4</v>
      </c>
      <c r="AM61" s="28">
        <v>10496.198</v>
      </c>
      <c r="AN61" s="28">
        <v>0</v>
      </c>
      <c r="AO61" s="28">
        <v>0</v>
      </c>
      <c r="AP61" s="28">
        <v>0</v>
      </c>
      <c r="AQ61" s="28">
        <v>0</v>
      </c>
      <c r="AR61" s="28">
        <v>0</v>
      </c>
      <c r="AS61" s="28">
        <v>0</v>
      </c>
      <c r="AT61" s="28">
        <v>10791.4</v>
      </c>
      <c r="AU61" s="28">
        <v>10496.198</v>
      </c>
      <c r="AV61" s="28">
        <v>11859.4</v>
      </c>
      <c r="AW61" s="28">
        <v>0</v>
      </c>
      <c r="AX61" s="28">
        <v>0</v>
      </c>
      <c r="AY61" s="28">
        <v>0</v>
      </c>
      <c r="AZ61" s="28">
        <v>11859.4</v>
      </c>
      <c r="BA61" s="28">
        <v>11859.4</v>
      </c>
      <c r="BB61" s="28">
        <v>0</v>
      </c>
      <c r="BC61" s="28">
        <v>0</v>
      </c>
      <c r="BD61" s="28">
        <v>0</v>
      </c>
      <c r="BE61" s="28">
        <v>11859.4</v>
      </c>
      <c r="BF61" s="28">
        <v>11859.4</v>
      </c>
      <c r="BG61" s="28">
        <v>0</v>
      </c>
      <c r="BH61" s="28">
        <v>0</v>
      </c>
      <c r="BI61" s="28">
        <v>0</v>
      </c>
      <c r="BJ61" s="28">
        <v>11859.4</v>
      </c>
      <c r="BK61" s="28">
        <v>11859.4</v>
      </c>
      <c r="BL61" s="28">
        <v>0</v>
      </c>
      <c r="BM61" s="28">
        <v>0</v>
      </c>
      <c r="BN61" s="28">
        <v>0</v>
      </c>
      <c r="BO61" s="28">
        <v>11859.4</v>
      </c>
      <c r="BP61" s="28">
        <v>10715.4</v>
      </c>
      <c r="BQ61" s="28">
        <v>10420.198</v>
      </c>
      <c r="BR61" s="28">
        <v>0</v>
      </c>
      <c r="BS61" s="28">
        <v>0</v>
      </c>
      <c r="BT61" s="28">
        <v>0</v>
      </c>
      <c r="BU61" s="28">
        <v>0</v>
      </c>
      <c r="BV61" s="28">
        <v>0</v>
      </c>
      <c r="BW61" s="28">
        <v>0</v>
      </c>
      <c r="BX61" s="28">
        <v>10715.4</v>
      </c>
      <c r="BY61" s="28">
        <v>10420.198</v>
      </c>
      <c r="BZ61" s="28">
        <v>11855.8</v>
      </c>
      <c r="CA61" s="28">
        <v>0</v>
      </c>
      <c r="CB61" s="28">
        <v>0</v>
      </c>
      <c r="CC61" s="28">
        <v>0</v>
      </c>
      <c r="CD61" s="28">
        <v>11855.8</v>
      </c>
      <c r="CE61" s="28">
        <v>11859.4</v>
      </c>
      <c r="CF61" s="28">
        <v>0</v>
      </c>
      <c r="CG61" s="28">
        <v>0</v>
      </c>
      <c r="CH61" s="28">
        <v>0</v>
      </c>
      <c r="CI61" s="28">
        <v>11859.4</v>
      </c>
      <c r="CJ61" s="28">
        <v>11859.4</v>
      </c>
      <c r="CK61" s="28">
        <v>0</v>
      </c>
      <c r="CL61" s="28">
        <v>0</v>
      </c>
      <c r="CM61" s="28">
        <v>0</v>
      </c>
      <c r="CN61" s="28">
        <v>11859.4</v>
      </c>
      <c r="CO61" s="28">
        <v>11859.4</v>
      </c>
      <c r="CP61" s="28">
        <v>0</v>
      </c>
      <c r="CQ61" s="28">
        <v>0</v>
      </c>
      <c r="CR61" s="28">
        <v>0</v>
      </c>
      <c r="CS61" s="28">
        <v>11859.4</v>
      </c>
      <c r="CT61" s="28">
        <v>10791.4</v>
      </c>
      <c r="CU61" s="28">
        <v>0</v>
      </c>
      <c r="CV61" s="28">
        <v>0</v>
      </c>
      <c r="CW61" s="28">
        <v>0</v>
      </c>
      <c r="CX61" s="28">
        <v>10791.4</v>
      </c>
      <c r="CY61" s="28">
        <v>11859.4</v>
      </c>
      <c r="CZ61" s="28">
        <v>0</v>
      </c>
      <c r="DA61" s="28">
        <v>0</v>
      </c>
      <c r="DB61" s="28">
        <v>0</v>
      </c>
      <c r="DC61" s="28">
        <v>11859.4</v>
      </c>
      <c r="DD61" s="28">
        <v>11859.4</v>
      </c>
      <c r="DE61" s="28">
        <v>0</v>
      </c>
      <c r="DF61" s="28">
        <v>0</v>
      </c>
      <c r="DG61" s="28">
        <v>0</v>
      </c>
      <c r="DH61" s="28">
        <v>11859.4</v>
      </c>
      <c r="DI61" s="28">
        <v>10715.4</v>
      </c>
      <c r="DJ61" s="28">
        <v>0</v>
      </c>
      <c r="DK61" s="28">
        <v>0</v>
      </c>
      <c r="DL61" s="28">
        <v>0</v>
      </c>
      <c r="DM61" s="28">
        <v>10715.4</v>
      </c>
      <c r="DN61" s="28">
        <v>11855.8</v>
      </c>
      <c r="DO61" s="28">
        <v>0</v>
      </c>
      <c r="DP61" s="28">
        <v>0</v>
      </c>
      <c r="DQ61" s="28">
        <v>0</v>
      </c>
      <c r="DR61" s="28">
        <v>11855.8</v>
      </c>
      <c r="DS61" s="28">
        <v>11859.4</v>
      </c>
      <c r="DT61" s="28">
        <v>0</v>
      </c>
      <c r="DU61" s="28">
        <v>0</v>
      </c>
      <c r="DV61" s="28">
        <v>0</v>
      </c>
      <c r="DW61" s="28">
        <v>11859.4</v>
      </c>
      <c r="DX61" s="37" t="s">
        <v>68</v>
      </c>
      <c r="DY61" s="29" t="s">
        <v>66</v>
      </c>
      <c r="DZ61" s="2"/>
    </row>
    <row r="62" spans="1:130" ht="33.75" x14ac:dyDescent="0.25">
      <c r="A62" s="43"/>
      <c r="B62" s="38"/>
      <c r="C62" s="22" t="s">
        <v>132</v>
      </c>
      <c r="D62" s="22" t="s">
        <v>133</v>
      </c>
      <c r="E62" s="22" t="s">
        <v>134</v>
      </c>
      <c r="F62" s="22"/>
      <c r="G62" s="22"/>
      <c r="H62" s="22"/>
      <c r="I62" s="22"/>
      <c r="J62" s="22"/>
      <c r="K62" s="22"/>
      <c r="L62" s="22"/>
      <c r="M62" s="22"/>
      <c r="N62" s="22"/>
      <c r="O62" s="22"/>
      <c r="P62" s="22"/>
      <c r="Q62" s="22"/>
      <c r="R62" s="22"/>
      <c r="S62" s="22"/>
      <c r="T62" s="22"/>
      <c r="U62" s="22"/>
      <c r="V62" s="22"/>
      <c r="W62" s="22"/>
      <c r="X62" s="22"/>
      <c r="Y62" s="22"/>
      <c r="Z62" s="22"/>
      <c r="AA62" s="22"/>
      <c r="AB62" s="22"/>
      <c r="AC62" s="23"/>
      <c r="AD62" s="22"/>
      <c r="AE62" s="22"/>
      <c r="AF62" s="23"/>
      <c r="AG62" s="24"/>
      <c r="AH62" s="24"/>
      <c r="AI62" s="25"/>
      <c r="AJ62" s="47"/>
      <c r="AK62" s="49"/>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38"/>
      <c r="DY62" s="29" t="s">
        <v>80</v>
      </c>
      <c r="DZ62" s="2"/>
    </row>
    <row r="63" spans="1:130" ht="90.2" customHeight="1" x14ac:dyDescent="0.25">
      <c r="A63" s="41" t="s">
        <v>178</v>
      </c>
      <c r="B63" s="37" t="s">
        <v>179</v>
      </c>
      <c r="C63" s="22" t="s">
        <v>180</v>
      </c>
      <c r="D63" s="22" t="s">
        <v>181</v>
      </c>
      <c r="E63" s="22" t="s">
        <v>182</v>
      </c>
      <c r="F63" s="22"/>
      <c r="G63" s="22" t="s">
        <v>156</v>
      </c>
      <c r="H63" s="22" t="s">
        <v>72</v>
      </c>
      <c r="I63" s="22" t="s">
        <v>157</v>
      </c>
      <c r="J63" s="22" t="s">
        <v>99</v>
      </c>
      <c r="K63" s="22"/>
      <c r="L63" s="22"/>
      <c r="M63" s="22"/>
      <c r="N63" s="22"/>
      <c r="O63" s="22"/>
      <c r="P63" s="22"/>
      <c r="Q63" s="22"/>
      <c r="R63" s="22"/>
      <c r="S63" s="22"/>
      <c r="T63" s="22"/>
      <c r="U63" s="22"/>
      <c r="V63" s="22"/>
      <c r="W63" s="22"/>
      <c r="X63" s="22"/>
      <c r="Y63" s="22"/>
      <c r="Z63" s="22"/>
      <c r="AA63" s="22" t="s">
        <v>183</v>
      </c>
      <c r="AB63" s="22" t="s">
        <v>72</v>
      </c>
      <c r="AC63" s="23" t="s">
        <v>184</v>
      </c>
      <c r="AD63" s="22" t="s">
        <v>185</v>
      </c>
      <c r="AE63" s="22" t="s">
        <v>72</v>
      </c>
      <c r="AF63" s="23" t="s">
        <v>186</v>
      </c>
      <c r="AG63" s="24"/>
      <c r="AH63" s="24"/>
      <c r="AI63" s="25"/>
      <c r="AJ63" s="46" t="s">
        <v>187</v>
      </c>
      <c r="AK63" s="48" t="s">
        <v>188</v>
      </c>
      <c r="AL63" s="28">
        <v>21315.16</v>
      </c>
      <c r="AM63" s="28">
        <v>20047.718799999999</v>
      </c>
      <c r="AN63" s="28">
        <v>192.49940000000001</v>
      </c>
      <c r="AO63" s="28">
        <v>192.49940000000001</v>
      </c>
      <c r="AP63" s="28">
        <v>12331.900600000001</v>
      </c>
      <c r="AQ63" s="28">
        <v>12331.900600000001</v>
      </c>
      <c r="AR63" s="28">
        <v>0</v>
      </c>
      <c r="AS63" s="28">
        <v>0</v>
      </c>
      <c r="AT63" s="28">
        <v>8790.76</v>
      </c>
      <c r="AU63" s="28">
        <v>7523.3188</v>
      </c>
      <c r="AV63" s="28">
        <v>20633.5</v>
      </c>
      <c r="AW63" s="28">
        <v>0</v>
      </c>
      <c r="AX63" s="28">
        <v>13100</v>
      </c>
      <c r="AY63" s="28">
        <v>0</v>
      </c>
      <c r="AZ63" s="28">
        <v>7533.5</v>
      </c>
      <c r="BA63" s="28">
        <v>20582.3</v>
      </c>
      <c r="BB63" s="28">
        <v>0</v>
      </c>
      <c r="BC63" s="28">
        <v>13100</v>
      </c>
      <c r="BD63" s="28">
        <v>0</v>
      </c>
      <c r="BE63" s="28">
        <v>7482.3</v>
      </c>
      <c r="BF63" s="28">
        <v>20582.3</v>
      </c>
      <c r="BG63" s="28">
        <v>0</v>
      </c>
      <c r="BH63" s="28">
        <v>13100</v>
      </c>
      <c r="BI63" s="28">
        <v>0</v>
      </c>
      <c r="BJ63" s="28">
        <v>7482.3</v>
      </c>
      <c r="BK63" s="28">
        <v>20582.3</v>
      </c>
      <c r="BL63" s="28">
        <v>0</v>
      </c>
      <c r="BM63" s="28">
        <v>13100</v>
      </c>
      <c r="BN63" s="28">
        <v>0</v>
      </c>
      <c r="BO63" s="28">
        <v>7482.3</v>
      </c>
      <c r="BP63" s="28">
        <v>20441.1495</v>
      </c>
      <c r="BQ63" s="28">
        <v>19173.7088</v>
      </c>
      <c r="BR63" s="28">
        <v>50</v>
      </c>
      <c r="BS63" s="28">
        <v>50</v>
      </c>
      <c r="BT63" s="28">
        <v>12306.7</v>
      </c>
      <c r="BU63" s="28">
        <v>12306.7</v>
      </c>
      <c r="BV63" s="28">
        <v>0</v>
      </c>
      <c r="BW63" s="28">
        <v>0</v>
      </c>
      <c r="BX63" s="28">
        <v>8084.4494999999997</v>
      </c>
      <c r="BY63" s="28">
        <v>6817.0087999999996</v>
      </c>
      <c r="BZ63" s="28">
        <v>20566.900000000001</v>
      </c>
      <c r="CA63" s="28">
        <v>0</v>
      </c>
      <c r="CB63" s="28">
        <v>13100</v>
      </c>
      <c r="CC63" s="28">
        <v>0</v>
      </c>
      <c r="CD63" s="28">
        <v>7466.9</v>
      </c>
      <c r="CE63" s="28">
        <v>20566.900000000001</v>
      </c>
      <c r="CF63" s="28">
        <v>0</v>
      </c>
      <c r="CG63" s="28">
        <v>13100</v>
      </c>
      <c r="CH63" s="28">
        <v>0</v>
      </c>
      <c r="CI63" s="28">
        <v>7466.9</v>
      </c>
      <c r="CJ63" s="28">
        <v>20566.900000000001</v>
      </c>
      <c r="CK63" s="28">
        <v>0</v>
      </c>
      <c r="CL63" s="28">
        <v>13100</v>
      </c>
      <c r="CM63" s="28">
        <v>0</v>
      </c>
      <c r="CN63" s="28">
        <v>7466.9</v>
      </c>
      <c r="CO63" s="28">
        <v>20566.900000000001</v>
      </c>
      <c r="CP63" s="28">
        <v>0</v>
      </c>
      <c r="CQ63" s="28">
        <v>13100</v>
      </c>
      <c r="CR63" s="28">
        <v>0</v>
      </c>
      <c r="CS63" s="28">
        <v>7466.9</v>
      </c>
      <c r="CT63" s="28">
        <v>21315.16</v>
      </c>
      <c r="CU63" s="28">
        <v>192.49940000000001</v>
      </c>
      <c r="CV63" s="28">
        <v>12331.900600000001</v>
      </c>
      <c r="CW63" s="28">
        <v>0</v>
      </c>
      <c r="CX63" s="28">
        <v>8790.76</v>
      </c>
      <c r="CY63" s="28">
        <v>20633.5</v>
      </c>
      <c r="CZ63" s="28">
        <v>0</v>
      </c>
      <c r="DA63" s="28">
        <v>13100</v>
      </c>
      <c r="DB63" s="28">
        <v>0</v>
      </c>
      <c r="DC63" s="28">
        <v>7533.5</v>
      </c>
      <c r="DD63" s="28">
        <v>20582.3</v>
      </c>
      <c r="DE63" s="28">
        <v>0</v>
      </c>
      <c r="DF63" s="28">
        <v>13100</v>
      </c>
      <c r="DG63" s="28">
        <v>0</v>
      </c>
      <c r="DH63" s="28">
        <v>7482.3</v>
      </c>
      <c r="DI63" s="28">
        <v>20441.1495</v>
      </c>
      <c r="DJ63" s="28">
        <v>50</v>
      </c>
      <c r="DK63" s="28">
        <v>12306.7</v>
      </c>
      <c r="DL63" s="28">
        <v>0</v>
      </c>
      <c r="DM63" s="28">
        <v>8084.4494999999997</v>
      </c>
      <c r="DN63" s="28">
        <v>20566.900000000001</v>
      </c>
      <c r="DO63" s="28">
        <v>0</v>
      </c>
      <c r="DP63" s="28">
        <v>13100</v>
      </c>
      <c r="DQ63" s="28">
        <v>0</v>
      </c>
      <c r="DR63" s="28">
        <v>7466.9</v>
      </c>
      <c r="DS63" s="28">
        <v>20566.900000000001</v>
      </c>
      <c r="DT63" s="28">
        <v>0</v>
      </c>
      <c r="DU63" s="28">
        <v>13100</v>
      </c>
      <c r="DV63" s="28">
        <v>0</v>
      </c>
      <c r="DW63" s="28">
        <v>7466.9</v>
      </c>
      <c r="DX63" s="37" t="s">
        <v>68</v>
      </c>
      <c r="DY63" s="29" t="s">
        <v>66</v>
      </c>
      <c r="DZ63" s="2"/>
    </row>
    <row r="64" spans="1:130" ht="33.75" x14ac:dyDescent="0.25">
      <c r="A64" s="42"/>
      <c r="B64" s="38"/>
      <c r="C64" s="22" t="s">
        <v>189</v>
      </c>
      <c r="D64" s="22" t="s">
        <v>72</v>
      </c>
      <c r="E64" s="22" t="s">
        <v>190</v>
      </c>
      <c r="F64" s="22"/>
      <c r="G64" s="22"/>
      <c r="H64" s="22"/>
      <c r="I64" s="22"/>
      <c r="J64" s="22"/>
      <c r="K64" s="22"/>
      <c r="L64" s="22"/>
      <c r="M64" s="22"/>
      <c r="N64" s="22"/>
      <c r="O64" s="22"/>
      <c r="P64" s="22"/>
      <c r="Q64" s="22"/>
      <c r="R64" s="22"/>
      <c r="S64" s="22"/>
      <c r="T64" s="22"/>
      <c r="U64" s="22"/>
      <c r="V64" s="22"/>
      <c r="W64" s="22"/>
      <c r="X64" s="22"/>
      <c r="Y64" s="22"/>
      <c r="Z64" s="22"/>
      <c r="AA64" s="22"/>
      <c r="AB64" s="22"/>
      <c r="AC64" s="23"/>
      <c r="AD64" s="22"/>
      <c r="AE64" s="22"/>
      <c r="AF64" s="23"/>
      <c r="AG64" s="24"/>
      <c r="AH64" s="24"/>
      <c r="AI64" s="25"/>
      <c r="AJ64" s="47"/>
      <c r="AK64" s="49"/>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38"/>
      <c r="DY64" s="29" t="s">
        <v>80</v>
      </c>
      <c r="DZ64" s="2"/>
    </row>
    <row r="65" spans="1:130" ht="33.75" x14ac:dyDescent="0.25">
      <c r="A65" s="43"/>
      <c r="B65" s="38"/>
      <c r="C65" s="22" t="s">
        <v>63</v>
      </c>
      <c r="D65" s="22" t="s">
        <v>191</v>
      </c>
      <c r="E65" s="22" t="s">
        <v>65</v>
      </c>
      <c r="F65" s="22"/>
      <c r="G65" s="22"/>
      <c r="H65" s="22"/>
      <c r="I65" s="22"/>
      <c r="J65" s="22"/>
      <c r="K65" s="22"/>
      <c r="L65" s="22"/>
      <c r="M65" s="22"/>
      <c r="N65" s="22"/>
      <c r="O65" s="22"/>
      <c r="P65" s="22"/>
      <c r="Q65" s="22"/>
      <c r="R65" s="22"/>
      <c r="S65" s="22"/>
      <c r="T65" s="22"/>
      <c r="U65" s="22"/>
      <c r="V65" s="22"/>
      <c r="W65" s="22"/>
      <c r="X65" s="22"/>
      <c r="Y65" s="22"/>
      <c r="Z65" s="22"/>
      <c r="AA65" s="22"/>
      <c r="AB65" s="22"/>
      <c r="AC65" s="23"/>
      <c r="AD65" s="22"/>
      <c r="AE65" s="22"/>
      <c r="AF65" s="23"/>
      <c r="AG65" s="24"/>
      <c r="AH65" s="24"/>
      <c r="AI65" s="25"/>
      <c r="AJ65" s="47"/>
      <c r="AK65" s="49"/>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38"/>
      <c r="DY65" s="29" t="s">
        <v>83</v>
      </c>
      <c r="DZ65" s="2"/>
    </row>
    <row r="66" spans="1:130" ht="67.7" customHeight="1" x14ac:dyDescent="0.25">
      <c r="A66" s="41" t="s">
        <v>192</v>
      </c>
      <c r="B66" s="37" t="s">
        <v>193</v>
      </c>
      <c r="C66" s="22" t="s">
        <v>180</v>
      </c>
      <c r="D66" s="22" t="s">
        <v>72</v>
      </c>
      <c r="E66" s="22" t="s">
        <v>182</v>
      </c>
      <c r="F66" s="22"/>
      <c r="G66" s="22" t="s">
        <v>156</v>
      </c>
      <c r="H66" s="22" t="s">
        <v>72</v>
      </c>
      <c r="I66" s="22" t="s">
        <v>157</v>
      </c>
      <c r="J66" s="22" t="s">
        <v>99</v>
      </c>
      <c r="K66" s="22" t="s">
        <v>194</v>
      </c>
      <c r="L66" s="22" t="s">
        <v>72</v>
      </c>
      <c r="M66" s="22" t="s">
        <v>195</v>
      </c>
      <c r="N66" s="22" t="s">
        <v>196</v>
      </c>
      <c r="O66" s="22" t="s">
        <v>194</v>
      </c>
      <c r="P66" s="22" t="s">
        <v>72</v>
      </c>
      <c r="Q66" s="22" t="s">
        <v>195</v>
      </c>
      <c r="R66" s="22" t="s">
        <v>196</v>
      </c>
      <c r="S66" s="22"/>
      <c r="T66" s="22"/>
      <c r="U66" s="22"/>
      <c r="V66" s="22"/>
      <c r="W66" s="22"/>
      <c r="X66" s="22"/>
      <c r="Y66" s="22"/>
      <c r="Z66" s="22"/>
      <c r="AA66" s="22"/>
      <c r="AB66" s="22"/>
      <c r="AC66" s="23"/>
      <c r="AD66" s="22" t="s">
        <v>147</v>
      </c>
      <c r="AE66" s="22" t="s">
        <v>72</v>
      </c>
      <c r="AF66" s="23" t="s">
        <v>148</v>
      </c>
      <c r="AG66" s="24"/>
      <c r="AH66" s="24"/>
      <c r="AI66" s="25"/>
      <c r="AJ66" s="46" t="s">
        <v>187</v>
      </c>
      <c r="AK66" s="48" t="s">
        <v>197</v>
      </c>
      <c r="AL66" s="28">
        <v>43591.1</v>
      </c>
      <c r="AM66" s="28">
        <v>39895.887499999997</v>
      </c>
      <c r="AN66" s="28">
        <v>1622.5192</v>
      </c>
      <c r="AO66" s="28">
        <v>1622.5192</v>
      </c>
      <c r="AP66" s="28">
        <v>19248.680799999998</v>
      </c>
      <c r="AQ66" s="28">
        <v>19248.680799999998</v>
      </c>
      <c r="AR66" s="28">
        <v>0</v>
      </c>
      <c r="AS66" s="28">
        <v>0</v>
      </c>
      <c r="AT66" s="28">
        <v>22719.9</v>
      </c>
      <c r="AU66" s="28">
        <v>19024.6875</v>
      </c>
      <c r="AV66" s="28">
        <v>45291.5</v>
      </c>
      <c r="AW66" s="28">
        <v>0</v>
      </c>
      <c r="AX66" s="28">
        <v>20905.900000000001</v>
      </c>
      <c r="AY66" s="28">
        <v>0</v>
      </c>
      <c r="AZ66" s="28">
        <v>24385.599999999999</v>
      </c>
      <c r="BA66" s="28">
        <v>44698</v>
      </c>
      <c r="BB66" s="28">
        <v>0</v>
      </c>
      <c r="BC66" s="28">
        <v>20765.900000000001</v>
      </c>
      <c r="BD66" s="28">
        <v>0</v>
      </c>
      <c r="BE66" s="28">
        <v>23932.1</v>
      </c>
      <c r="BF66" s="28">
        <v>44698</v>
      </c>
      <c r="BG66" s="28">
        <v>0</v>
      </c>
      <c r="BH66" s="28">
        <v>20765.900000000001</v>
      </c>
      <c r="BI66" s="28">
        <v>0</v>
      </c>
      <c r="BJ66" s="28">
        <v>23932.1</v>
      </c>
      <c r="BK66" s="28">
        <v>44698</v>
      </c>
      <c r="BL66" s="28">
        <v>0</v>
      </c>
      <c r="BM66" s="28">
        <v>20765.900000000001</v>
      </c>
      <c r="BN66" s="28">
        <v>0</v>
      </c>
      <c r="BO66" s="28">
        <v>23932.1</v>
      </c>
      <c r="BP66" s="28">
        <v>41366.612000000001</v>
      </c>
      <c r="BQ66" s="28">
        <v>37671.471700000002</v>
      </c>
      <c r="BR66" s="28">
        <v>50</v>
      </c>
      <c r="BS66" s="28">
        <v>50</v>
      </c>
      <c r="BT66" s="28">
        <v>19009.099999999999</v>
      </c>
      <c r="BU66" s="28">
        <v>19009.099999999999</v>
      </c>
      <c r="BV66" s="28">
        <v>0</v>
      </c>
      <c r="BW66" s="28">
        <v>0</v>
      </c>
      <c r="BX66" s="28">
        <v>22307.511999999999</v>
      </c>
      <c r="BY66" s="28">
        <v>18612.3717</v>
      </c>
      <c r="BZ66" s="28">
        <v>44840.864000000001</v>
      </c>
      <c r="CA66" s="28">
        <v>0</v>
      </c>
      <c r="CB66" s="28">
        <v>20765.900000000001</v>
      </c>
      <c r="CC66" s="28">
        <v>0</v>
      </c>
      <c r="CD66" s="28">
        <v>24074.964</v>
      </c>
      <c r="CE66" s="28">
        <v>44583.8</v>
      </c>
      <c r="CF66" s="28">
        <v>0</v>
      </c>
      <c r="CG66" s="28">
        <v>20765.900000000001</v>
      </c>
      <c r="CH66" s="28">
        <v>0</v>
      </c>
      <c r="CI66" s="28">
        <v>23817.9</v>
      </c>
      <c r="CJ66" s="28">
        <v>44583.8</v>
      </c>
      <c r="CK66" s="28">
        <v>0</v>
      </c>
      <c r="CL66" s="28">
        <v>20765.900000000001</v>
      </c>
      <c r="CM66" s="28">
        <v>0</v>
      </c>
      <c r="CN66" s="28">
        <v>23817.9</v>
      </c>
      <c r="CO66" s="28">
        <v>44583.8</v>
      </c>
      <c r="CP66" s="28">
        <v>0</v>
      </c>
      <c r="CQ66" s="28">
        <v>20765.900000000001</v>
      </c>
      <c r="CR66" s="28">
        <v>0</v>
      </c>
      <c r="CS66" s="28">
        <v>23817.9</v>
      </c>
      <c r="CT66" s="28">
        <v>43591.1</v>
      </c>
      <c r="CU66" s="28">
        <v>1622.5192</v>
      </c>
      <c r="CV66" s="28">
        <v>19248.680799999998</v>
      </c>
      <c r="CW66" s="28">
        <v>0</v>
      </c>
      <c r="CX66" s="28">
        <v>22719.9</v>
      </c>
      <c r="CY66" s="28">
        <v>45291.5</v>
      </c>
      <c r="CZ66" s="28">
        <v>0</v>
      </c>
      <c r="DA66" s="28">
        <v>20905.900000000001</v>
      </c>
      <c r="DB66" s="28">
        <v>0</v>
      </c>
      <c r="DC66" s="28">
        <v>24385.599999999999</v>
      </c>
      <c r="DD66" s="28">
        <v>44698</v>
      </c>
      <c r="DE66" s="28">
        <v>0</v>
      </c>
      <c r="DF66" s="28">
        <v>20765.900000000001</v>
      </c>
      <c r="DG66" s="28">
        <v>0</v>
      </c>
      <c r="DH66" s="28">
        <v>23932.1</v>
      </c>
      <c r="DI66" s="28">
        <v>41366.612000000001</v>
      </c>
      <c r="DJ66" s="28">
        <v>50</v>
      </c>
      <c r="DK66" s="28">
        <v>19009.099999999999</v>
      </c>
      <c r="DL66" s="28">
        <v>0</v>
      </c>
      <c r="DM66" s="28">
        <v>22307.511999999999</v>
      </c>
      <c r="DN66" s="28">
        <v>44840.864000000001</v>
      </c>
      <c r="DO66" s="28">
        <v>0</v>
      </c>
      <c r="DP66" s="28">
        <v>20765.900000000001</v>
      </c>
      <c r="DQ66" s="28">
        <v>0</v>
      </c>
      <c r="DR66" s="28">
        <v>24074.964</v>
      </c>
      <c r="DS66" s="28">
        <v>44583.8</v>
      </c>
      <c r="DT66" s="28">
        <v>0</v>
      </c>
      <c r="DU66" s="28">
        <v>20765.900000000001</v>
      </c>
      <c r="DV66" s="28">
        <v>0</v>
      </c>
      <c r="DW66" s="28">
        <v>23817.9</v>
      </c>
      <c r="DX66" s="37" t="s">
        <v>68</v>
      </c>
      <c r="DY66" s="29" t="s">
        <v>66</v>
      </c>
      <c r="DZ66" s="2"/>
    </row>
    <row r="67" spans="1:130" ht="78.75" x14ac:dyDescent="0.25">
      <c r="A67" s="42"/>
      <c r="B67" s="38"/>
      <c r="C67" s="22" t="s">
        <v>63</v>
      </c>
      <c r="D67" s="22" t="s">
        <v>198</v>
      </c>
      <c r="E67" s="22" t="s">
        <v>65</v>
      </c>
      <c r="F67" s="22"/>
      <c r="G67" s="22"/>
      <c r="H67" s="22"/>
      <c r="I67" s="22"/>
      <c r="J67" s="22"/>
      <c r="K67" s="22"/>
      <c r="L67" s="22"/>
      <c r="M67" s="22"/>
      <c r="N67" s="22"/>
      <c r="O67" s="22"/>
      <c r="P67" s="22"/>
      <c r="Q67" s="22"/>
      <c r="R67" s="22"/>
      <c r="S67" s="22"/>
      <c r="T67" s="22"/>
      <c r="U67" s="22"/>
      <c r="V67" s="22"/>
      <c r="W67" s="22"/>
      <c r="X67" s="22"/>
      <c r="Y67" s="22"/>
      <c r="Z67" s="22"/>
      <c r="AA67" s="22"/>
      <c r="AB67" s="22"/>
      <c r="AC67" s="23"/>
      <c r="AD67" s="22" t="s">
        <v>199</v>
      </c>
      <c r="AE67" s="22" t="s">
        <v>72</v>
      </c>
      <c r="AF67" s="23" t="s">
        <v>200</v>
      </c>
      <c r="AG67" s="24"/>
      <c r="AH67" s="24"/>
      <c r="AI67" s="25"/>
      <c r="AJ67" s="47"/>
      <c r="AK67" s="49"/>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38"/>
      <c r="DY67" s="29" t="s">
        <v>80</v>
      </c>
      <c r="DZ67" s="2"/>
    </row>
    <row r="68" spans="1:130" ht="67.5" x14ac:dyDescent="0.25">
      <c r="A68" s="42"/>
      <c r="B68" s="38"/>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3"/>
      <c r="AD68" s="22" t="s">
        <v>185</v>
      </c>
      <c r="AE68" s="22" t="s">
        <v>72</v>
      </c>
      <c r="AF68" s="23" t="s">
        <v>186</v>
      </c>
      <c r="AG68" s="24"/>
      <c r="AH68" s="24"/>
      <c r="AI68" s="25"/>
      <c r="AJ68" s="47"/>
      <c r="AK68" s="49"/>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38"/>
      <c r="DY68" s="29" t="s">
        <v>83</v>
      </c>
      <c r="DZ68" s="2"/>
    </row>
    <row r="69" spans="1:130" ht="101.25" x14ac:dyDescent="0.25">
      <c r="A69" s="43"/>
      <c r="B69" s="38"/>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3"/>
      <c r="AD69" s="22" t="s">
        <v>201</v>
      </c>
      <c r="AE69" s="22" t="s">
        <v>72</v>
      </c>
      <c r="AF69" s="23" t="s">
        <v>202</v>
      </c>
      <c r="AG69" s="24"/>
      <c r="AH69" s="24"/>
      <c r="AI69" s="25"/>
      <c r="AJ69" s="47"/>
      <c r="AK69" s="49"/>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38"/>
      <c r="DY69" s="29" t="s">
        <v>105</v>
      </c>
      <c r="DZ69" s="2"/>
    </row>
    <row r="70" spans="1:130" ht="101.25" x14ac:dyDescent="0.25">
      <c r="A70" s="20" t="s">
        <v>203</v>
      </c>
      <c r="B70" s="21" t="s">
        <v>204</v>
      </c>
      <c r="C70" s="22" t="s">
        <v>63</v>
      </c>
      <c r="D70" s="22" t="s">
        <v>205</v>
      </c>
      <c r="E70" s="22" t="s">
        <v>65</v>
      </c>
      <c r="F70" s="22"/>
      <c r="G70" s="22"/>
      <c r="H70" s="22"/>
      <c r="I70" s="22"/>
      <c r="J70" s="22"/>
      <c r="K70" s="22"/>
      <c r="L70" s="22"/>
      <c r="M70" s="22"/>
      <c r="N70" s="22"/>
      <c r="O70" s="22"/>
      <c r="P70" s="22"/>
      <c r="Q70" s="22"/>
      <c r="R70" s="22"/>
      <c r="S70" s="22"/>
      <c r="T70" s="22"/>
      <c r="U70" s="22"/>
      <c r="V70" s="22"/>
      <c r="W70" s="22"/>
      <c r="X70" s="22"/>
      <c r="Y70" s="22"/>
      <c r="Z70" s="22"/>
      <c r="AA70" s="22" t="s">
        <v>206</v>
      </c>
      <c r="AB70" s="22" t="s">
        <v>72</v>
      </c>
      <c r="AC70" s="23" t="s">
        <v>207</v>
      </c>
      <c r="AD70" s="22"/>
      <c r="AE70" s="22"/>
      <c r="AF70" s="23"/>
      <c r="AG70" s="24"/>
      <c r="AH70" s="24"/>
      <c r="AI70" s="25"/>
      <c r="AJ70" s="26" t="s">
        <v>208</v>
      </c>
      <c r="AK70" s="27" t="s">
        <v>209</v>
      </c>
      <c r="AL70" s="28">
        <v>7916.8</v>
      </c>
      <c r="AM70" s="28">
        <v>7612.0695999999998</v>
      </c>
      <c r="AN70" s="28">
        <v>0</v>
      </c>
      <c r="AO70" s="28">
        <v>0</v>
      </c>
      <c r="AP70" s="28">
        <v>0</v>
      </c>
      <c r="AQ70" s="28">
        <v>0</v>
      </c>
      <c r="AR70" s="28">
        <v>0</v>
      </c>
      <c r="AS70" s="28">
        <v>0</v>
      </c>
      <c r="AT70" s="28">
        <v>7916.8</v>
      </c>
      <c r="AU70" s="28">
        <v>7612.0695999999998</v>
      </c>
      <c r="AV70" s="28">
        <v>8500</v>
      </c>
      <c r="AW70" s="28">
        <v>0</v>
      </c>
      <c r="AX70" s="28">
        <v>0</v>
      </c>
      <c r="AY70" s="28">
        <v>0</v>
      </c>
      <c r="AZ70" s="28">
        <v>8500</v>
      </c>
      <c r="BA70" s="28">
        <v>8500</v>
      </c>
      <c r="BB70" s="28">
        <v>0</v>
      </c>
      <c r="BC70" s="28">
        <v>0</v>
      </c>
      <c r="BD70" s="28">
        <v>0</v>
      </c>
      <c r="BE70" s="28">
        <v>8500</v>
      </c>
      <c r="BF70" s="28">
        <v>8500</v>
      </c>
      <c r="BG70" s="28">
        <v>0</v>
      </c>
      <c r="BH70" s="28">
        <v>0</v>
      </c>
      <c r="BI70" s="28">
        <v>0</v>
      </c>
      <c r="BJ70" s="28">
        <v>8500</v>
      </c>
      <c r="BK70" s="28">
        <v>8500</v>
      </c>
      <c r="BL70" s="28">
        <v>0</v>
      </c>
      <c r="BM70" s="28">
        <v>0</v>
      </c>
      <c r="BN70" s="28">
        <v>0</v>
      </c>
      <c r="BO70" s="28">
        <v>8500</v>
      </c>
      <c r="BP70" s="28">
        <v>7596.8</v>
      </c>
      <c r="BQ70" s="28">
        <v>7292.0695999999998</v>
      </c>
      <c r="BR70" s="28">
        <v>0</v>
      </c>
      <c r="BS70" s="28">
        <v>0</v>
      </c>
      <c r="BT70" s="28">
        <v>0</v>
      </c>
      <c r="BU70" s="28">
        <v>0</v>
      </c>
      <c r="BV70" s="28">
        <v>0</v>
      </c>
      <c r="BW70" s="28">
        <v>0</v>
      </c>
      <c r="BX70" s="28">
        <v>7596.8</v>
      </c>
      <c r="BY70" s="28">
        <v>7292.0695999999998</v>
      </c>
      <c r="BZ70" s="28">
        <v>8500</v>
      </c>
      <c r="CA70" s="28">
        <v>0</v>
      </c>
      <c r="CB70" s="28">
        <v>0</v>
      </c>
      <c r="CC70" s="28">
        <v>0</v>
      </c>
      <c r="CD70" s="28">
        <v>8500</v>
      </c>
      <c r="CE70" s="28">
        <v>8500</v>
      </c>
      <c r="CF70" s="28">
        <v>0</v>
      </c>
      <c r="CG70" s="28">
        <v>0</v>
      </c>
      <c r="CH70" s="28">
        <v>0</v>
      </c>
      <c r="CI70" s="28">
        <v>8500</v>
      </c>
      <c r="CJ70" s="28">
        <v>8500</v>
      </c>
      <c r="CK70" s="28">
        <v>0</v>
      </c>
      <c r="CL70" s="28">
        <v>0</v>
      </c>
      <c r="CM70" s="28">
        <v>0</v>
      </c>
      <c r="CN70" s="28">
        <v>8500</v>
      </c>
      <c r="CO70" s="28">
        <v>8500</v>
      </c>
      <c r="CP70" s="28">
        <v>0</v>
      </c>
      <c r="CQ70" s="28">
        <v>0</v>
      </c>
      <c r="CR70" s="28">
        <v>0</v>
      </c>
      <c r="CS70" s="28">
        <v>8500</v>
      </c>
      <c r="CT70" s="28">
        <v>7916.8</v>
      </c>
      <c r="CU70" s="28">
        <v>0</v>
      </c>
      <c r="CV70" s="28">
        <v>0</v>
      </c>
      <c r="CW70" s="28">
        <v>0</v>
      </c>
      <c r="CX70" s="28">
        <v>7916.8</v>
      </c>
      <c r="CY70" s="28">
        <v>8500</v>
      </c>
      <c r="CZ70" s="28">
        <v>0</v>
      </c>
      <c r="DA70" s="28">
        <v>0</v>
      </c>
      <c r="DB70" s="28">
        <v>0</v>
      </c>
      <c r="DC70" s="28">
        <v>8500</v>
      </c>
      <c r="DD70" s="28">
        <v>8500</v>
      </c>
      <c r="DE70" s="28">
        <v>0</v>
      </c>
      <c r="DF70" s="28">
        <v>0</v>
      </c>
      <c r="DG70" s="28">
        <v>0</v>
      </c>
      <c r="DH70" s="28">
        <v>8500</v>
      </c>
      <c r="DI70" s="28">
        <v>7596.8</v>
      </c>
      <c r="DJ70" s="28">
        <v>0</v>
      </c>
      <c r="DK70" s="28">
        <v>0</v>
      </c>
      <c r="DL70" s="28">
        <v>0</v>
      </c>
      <c r="DM70" s="28">
        <v>7596.8</v>
      </c>
      <c r="DN70" s="28">
        <v>8500</v>
      </c>
      <c r="DO70" s="28">
        <v>0</v>
      </c>
      <c r="DP70" s="28">
        <v>0</v>
      </c>
      <c r="DQ70" s="28">
        <v>0</v>
      </c>
      <c r="DR70" s="28">
        <v>8500</v>
      </c>
      <c r="DS70" s="28">
        <v>8500</v>
      </c>
      <c r="DT70" s="28">
        <v>0</v>
      </c>
      <c r="DU70" s="28">
        <v>0</v>
      </c>
      <c r="DV70" s="28">
        <v>0</v>
      </c>
      <c r="DW70" s="28">
        <v>8500</v>
      </c>
      <c r="DX70" s="21" t="s">
        <v>68</v>
      </c>
      <c r="DY70" s="29" t="s">
        <v>66</v>
      </c>
      <c r="DZ70" s="2"/>
    </row>
    <row r="71" spans="1:130" ht="101.25" x14ac:dyDescent="0.25">
      <c r="A71" s="20" t="s">
        <v>210</v>
      </c>
      <c r="B71" s="21" t="s">
        <v>211</v>
      </c>
      <c r="C71" s="22" t="s">
        <v>63</v>
      </c>
      <c r="D71" s="22" t="s">
        <v>205</v>
      </c>
      <c r="E71" s="22" t="s">
        <v>65</v>
      </c>
      <c r="F71" s="22"/>
      <c r="G71" s="22"/>
      <c r="H71" s="22"/>
      <c r="I71" s="22"/>
      <c r="J71" s="22"/>
      <c r="K71" s="22"/>
      <c r="L71" s="22"/>
      <c r="M71" s="22"/>
      <c r="N71" s="22"/>
      <c r="O71" s="22"/>
      <c r="P71" s="22"/>
      <c r="Q71" s="22"/>
      <c r="R71" s="22"/>
      <c r="S71" s="22"/>
      <c r="T71" s="22"/>
      <c r="U71" s="22"/>
      <c r="V71" s="22"/>
      <c r="W71" s="22"/>
      <c r="X71" s="22"/>
      <c r="Y71" s="22"/>
      <c r="Z71" s="22"/>
      <c r="AA71" s="22" t="s">
        <v>206</v>
      </c>
      <c r="AB71" s="22" t="s">
        <v>72</v>
      </c>
      <c r="AC71" s="23" t="s">
        <v>207</v>
      </c>
      <c r="AD71" s="22"/>
      <c r="AE71" s="22"/>
      <c r="AF71" s="23"/>
      <c r="AG71" s="24"/>
      <c r="AH71" s="24"/>
      <c r="AI71" s="25"/>
      <c r="AJ71" s="26" t="s">
        <v>208</v>
      </c>
      <c r="AK71" s="27" t="s">
        <v>212</v>
      </c>
      <c r="AL71" s="28">
        <v>1000</v>
      </c>
      <c r="AM71" s="28">
        <v>1000</v>
      </c>
      <c r="AN71" s="28">
        <v>0</v>
      </c>
      <c r="AO71" s="28">
        <v>0</v>
      </c>
      <c r="AP71" s="28">
        <v>0</v>
      </c>
      <c r="AQ71" s="28">
        <v>0</v>
      </c>
      <c r="AR71" s="28">
        <v>0</v>
      </c>
      <c r="AS71" s="28">
        <v>0</v>
      </c>
      <c r="AT71" s="28">
        <v>1000</v>
      </c>
      <c r="AU71" s="28">
        <v>1000</v>
      </c>
      <c r="AV71" s="28">
        <v>1000</v>
      </c>
      <c r="AW71" s="28">
        <v>0</v>
      </c>
      <c r="AX71" s="28">
        <v>0</v>
      </c>
      <c r="AY71" s="28">
        <v>0</v>
      </c>
      <c r="AZ71" s="28">
        <v>1000</v>
      </c>
      <c r="BA71" s="28">
        <v>1000</v>
      </c>
      <c r="BB71" s="28">
        <v>0</v>
      </c>
      <c r="BC71" s="28">
        <v>0</v>
      </c>
      <c r="BD71" s="28">
        <v>0</v>
      </c>
      <c r="BE71" s="28">
        <v>1000</v>
      </c>
      <c r="BF71" s="28">
        <v>1000</v>
      </c>
      <c r="BG71" s="28">
        <v>0</v>
      </c>
      <c r="BH71" s="28">
        <v>0</v>
      </c>
      <c r="BI71" s="28">
        <v>0</v>
      </c>
      <c r="BJ71" s="28">
        <v>1000</v>
      </c>
      <c r="BK71" s="28">
        <v>1000</v>
      </c>
      <c r="BL71" s="28">
        <v>0</v>
      </c>
      <c r="BM71" s="28">
        <v>0</v>
      </c>
      <c r="BN71" s="28">
        <v>0</v>
      </c>
      <c r="BO71" s="28">
        <v>1000</v>
      </c>
      <c r="BP71" s="28">
        <v>955</v>
      </c>
      <c r="BQ71" s="28">
        <v>955</v>
      </c>
      <c r="BR71" s="28">
        <v>0</v>
      </c>
      <c r="BS71" s="28">
        <v>0</v>
      </c>
      <c r="BT71" s="28">
        <v>0</v>
      </c>
      <c r="BU71" s="28">
        <v>0</v>
      </c>
      <c r="BV71" s="28">
        <v>0</v>
      </c>
      <c r="BW71" s="28">
        <v>0</v>
      </c>
      <c r="BX71" s="28">
        <v>955</v>
      </c>
      <c r="BY71" s="28">
        <v>955</v>
      </c>
      <c r="BZ71" s="28">
        <v>900</v>
      </c>
      <c r="CA71" s="28">
        <v>0</v>
      </c>
      <c r="CB71" s="28">
        <v>0</v>
      </c>
      <c r="CC71" s="28">
        <v>0</v>
      </c>
      <c r="CD71" s="28">
        <v>900</v>
      </c>
      <c r="CE71" s="28">
        <v>900</v>
      </c>
      <c r="CF71" s="28">
        <v>0</v>
      </c>
      <c r="CG71" s="28">
        <v>0</v>
      </c>
      <c r="CH71" s="28">
        <v>0</v>
      </c>
      <c r="CI71" s="28">
        <v>900</v>
      </c>
      <c r="CJ71" s="28">
        <v>900</v>
      </c>
      <c r="CK71" s="28">
        <v>0</v>
      </c>
      <c r="CL71" s="28">
        <v>0</v>
      </c>
      <c r="CM71" s="28">
        <v>0</v>
      </c>
      <c r="CN71" s="28">
        <v>900</v>
      </c>
      <c r="CO71" s="28">
        <v>900</v>
      </c>
      <c r="CP71" s="28">
        <v>0</v>
      </c>
      <c r="CQ71" s="28">
        <v>0</v>
      </c>
      <c r="CR71" s="28">
        <v>0</v>
      </c>
      <c r="CS71" s="28">
        <v>900</v>
      </c>
      <c r="CT71" s="28">
        <v>1000</v>
      </c>
      <c r="CU71" s="28">
        <v>0</v>
      </c>
      <c r="CV71" s="28">
        <v>0</v>
      </c>
      <c r="CW71" s="28">
        <v>0</v>
      </c>
      <c r="CX71" s="28">
        <v>1000</v>
      </c>
      <c r="CY71" s="28">
        <v>1000</v>
      </c>
      <c r="CZ71" s="28">
        <v>0</v>
      </c>
      <c r="DA71" s="28">
        <v>0</v>
      </c>
      <c r="DB71" s="28">
        <v>0</v>
      </c>
      <c r="DC71" s="28">
        <v>1000</v>
      </c>
      <c r="DD71" s="28">
        <v>1000</v>
      </c>
      <c r="DE71" s="28">
        <v>0</v>
      </c>
      <c r="DF71" s="28">
        <v>0</v>
      </c>
      <c r="DG71" s="28">
        <v>0</v>
      </c>
      <c r="DH71" s="28">
        <v>1000</v>
      </c>
      <c r="DI71" s="28">
        <v>955</v>
      </c>
      <c r="DJ71" s="28">
        <v>0</v>
      </c>
      <c r="DK71" s="28">
        <v>0</v>
      </c>
      <c r="DL71" s="28">
        <v>0</v>
      </c>
      <c r="DM71" s="28">
        <v>955</v>
      </c>
      <c r="DN71" s="28">
        <v>900</v>
      </c>
      <c r="DO71" s="28">
        <v>0</v>
      </c>
      <c r="DP71" s="28">
        <v>0</v>
      </c>
      <c r="DQ71" s="28">
        <v>0</v>
      </c>
      <c r="DR71" s="28">
        <v>900</v>
      </c>
      <c r="DS71" s="28">
        <v>900</v>
      </c>
      <c r="DT71" s="28">
        <v>0</v>
      </c>
      <c r="DU71" s="28">
        <v>0</v>
      </c>
      <c r="DV71" s="28">
        <v>0</v>
      </c>
      <c r="DW71" s="28">
        <v>900</v>
      </c>
      <c r="DX71" s="21" t="s">
        <v>68</v>
      </c>
      <c r="DY71" s="29" t="s">
        <v>66</v>
      </c>
      <c r="DZ71" s="2"/>
    </row>
    <row r="72" spans="1:130" ht="60.2" customHeight="1" x14ac:dyDescent="0.25">
      <c r="A72" s="39" t="s">
        <v>213</v>
      </c>
      <c r="B72" s="37" t="s">
        <v>214</v>
      </c>
      <c r="C72" s="22" t="s">
        <v>63</v>
      </c>
      <c r="D72" s="22" t="s">
        <v>215</v>
      </c>
      <c r="E72" s="22" t="s">
        <v>65</v>
      </c>
      <c r="F72" s="22"/>
      <c r="G72" s="22"/>
      <c r="H72" s="22"/>
      <c r="I72" s="22"/>
      <c r="J72" s="22"/>
      <c r="K72" s="22"/>
      <c r="L72" s="22"/>
      <c r="M72" s="22"/>
      <c r="N72" s="22"/>
      <c r="O72" s="22"/>
      <c r="P72" s="22"/>
      <c r="Q72" s="22"/>
      <c r="R72" s="22"/>
      <c r="S72" s="22"/>
      <c r="T72" s="22"/>
      <c r="U72" s="22"/>
      <c r="V72" s="22"/>
      <c r="W72" s="22"/>
      <c r="X72" s="22"/>
      <c r="Y72" s="22"/>
      <c r="Z72" s="22"/>
      <c r="AA72" s="22" t="s">
        <v>216</v>
      </c>
      <c r="AB72" s="22" t="s">
        <v>72</v>
      </c>
      <c r="AC72" s="23" t="s">
        <v>217</v>
      </c>
      <c r="AD72" s="22" t="s">
        <v>218</v>
      </c>
      <c r="AE72" s="22" t="s">
        <v>72</v>
      </c>
      <c r="AF72" s="23" t="s">
        <v>219</v>
      </c>
      <c r="AG72" s="24"/>
      <c r="AH72" s="24"/>
      <c r="AI72" s="25"/>
      <c r="AJ72" s="46" t="s">
        <v>220</v>
      </c>
      <c r="AK72" s="48" t="s">
        <v>221</v>
      </c>
      <c r="AL72" s="28">
        <v>5690.4813999999997</v>
      </c>
      <c r="AM72" s="28">
        <v>5673.1018000000004</v>
      </c>
      <c r="AN72" s="28">
        <v>0</v>
      </c>
      <c r="AO72" s="28">
        <v>0</v>
      </c>
      <c r="AP72" s="28">
        <v>4330.4813999999997</v>
      </c>
      <c r="AQ72" s="28">
        <v>4330.4813999999997</v>
      </c>
      <c r="AR72" s="28">
        <v>0</v>
      </c>
      <c r="AS72" s="28">
        <v>0</v>
      </c>
      <c r="AT72" s="28">
        <v>1360</v>
      </c>
      <c r="AU72" s="28">
        <v>1342.6204</v>
      </c>
      <c r="AV72" s="28">
        <v>4335.0114999999996</v>
      </c>
      <c r="AW72" s="28">
        <v>0</v>
      </c>
      <c r="AX72" s="28">
        <v>2455.0115000000001</v>
      </c>
      <c r="AY72" s="28">
        <v>0</v>
      </c>
      <c r="AZ72" s="28">
        <v>1880</v>
      </c>
      <c r="BA72" s="28">
        <v>1880</v>
      </c>
      <c r="BB72" s="28">
        <v>0</v>
      </c>
      <c r="BC72" s="28">
        <v>0</v>
      </c>
      <c r="BD72" s="28">
        <v>0</v>
      </c>
      <c r="BE72" s="28">
        <v>1880</v>
      </c>
      <c r="BF72" s="28">
        <v>1880</v>
      </c>
      <c r="BG72" s="28">
        <v>0</v>
      </c>
      <c r="BH72" s="28">
        <v>0</v>
      </c>
      <c r="BI72" s="28">
        <v>0</v>
      </c>
      <c r="BJ72" s="28">
        <v>1880</v>
      </c>
      <c r="BK72" s="28">
        <v>1880</v>
      </c>
      <c r="BL72" s="28">
        <v>0</v>
      </c>
      <c r="BM72" s="28">
        <v>0</v>
      </c>
      <c r="BN72" s="28">
        <v>0</v>
      </c>
      <c r="BO72" s="28">
        <v>1880</v>
      </c>
      <c r="BP72" s="28">
        <v>5560.4813999999997</v>
      </c>
      <c r="BQ72" s="28">
        <v>5543.1018000000004</v>
      </c>
      <c r="BR72" s="28">
        <v>0</v>
      </c>
      <c r="BS72" s="28">
        <v>0</v>
      </c>
      <c r="BT72" s="28">
        <v>4330.4813999999997</v>
      </c>
      <c r="BU72" s="28">
        <v>4330.4813999999997</v>
      </c>
      <c r="BV72" s="28">
        <v>0</v>
      </c>
      <c r="BW72" s="28">
        <v>0</v>
      </c>
      <c r="BX72" s="28">
        <v>1230</v>
      </c>
      <c r="BY72" s="28">
        <v>1212.6204</v>
      </c>
      <c r="BZ72" s="28">
        <v>4335.0114999999996</v>
      </c>
      <c r="CA72" s="28">
        <v>0</v>
      </c>
      <c r="CB72" s="28">
        <v>2455.0115000000001</v>
      </c>
      <c r="CC72" s="28">
        <v>0</v>
      </c>
      <c r="CD72" s="28">
        <v>1880</v>
      </c>
      <c r="CE72" s="28">
        <v>1880</v>
      </c>
      <c r="CF72" s="28">
        <v>0</v>
      </c>
      <c r="CG72" s="28">
        <v>0</v>
      </c>
      <c r="CH72" s="28">
        <v>0</v>
      </c>
      <c r="CI72" s="28">
        <v>1880</v>
      </c>
      <c r="CJ72" s="28">
        <v>1880</v>
      </c>
      <c r="CK72" s="28">
        <v>0</v>
      </c>
      <c r="CL72" s="28">
        <v>0</v>
      </c>
      <c r="CM72" s="28">
        <v>0</v>
      </c>
      <c r="CN72" s="28">
        <v>1880</v>
      </c>
      <c r="CO72" s="28">
        <v>1880</v>
      </c>
      <c r="CP72" s="28">
        <v>0</v>
      </c>
      <c r="CQ72" s="28">
        <v>0</v>
      </c>
      <c r="CR72" s="28">
        <v>0</v>
      </c>
      <c r="CS72" s="28">
        <v>1880</v>
      </c>
      <c r="CT72" s="28">
        <v>5690.4813999999997</v>
      </c>
      <c r="CU72" s="28">
        <v>0</v>
      </c>
      <c r="CV72" s="28">
        <v>4330.4813999999997</v>
      </c>
      <c r="CW72" s="28">
        <v>0</v>
      </c>
      <c r="CX72" s="28">
        <v>1360</v>
      </c>
      <c r="CY72" s="28">
        <v>4335.0114999999996</v>
      </c>
      <c r="CZ72" s="28">
        <v>0</v>
      </c>
      <c r="DA72" s="28">
        <v>2455.0115000000001</v>
      </c>
      <c r="DB72" s="28">
        <v>0</v>
      </c>
      <c r="DC72" s="28">
        <v>1880</v>
      </c>
      <c r="DD72" s="28">
        <v>1880</v>
      </c>
      <c r="DE72" s="28">
        <v>0</v>
      </c>
      <c r="DF72" s="28">
        <v>0</v>
      </c>
      <c r="DG72" s="28">
        <v>0</v>
      </c>
      <c r="DH72" s="28">
        <v>1880</v>
      </c>
      <c r="DI72" s="28">
        <v>5560.4813999999997</v>
      </c>
      <c r="DJ72" s="28">
        <v>0</v>
      </c>
      <c r="DK72" s="28">
        <v>4330.4813999999997</v>
      </c>
      <c r="DL72" s="28">
        <v>0</v>
      </c>
      <c r="DM72" s="28">
        <v>1230</v>
      </c>
      <c r="DN72" s="28">
        <v>4335.0114999999996</v>
      </c>
      <c r="DO72" s="28">
        <v>0</v>
      </c>
      <c r="DP72" s="28">
        <v>2455.0115000000001</v>
      </c>
      <c r="DQ72" s="28">
        <v>0</v>
      </c>
      <c r="DR72" s="28">
        <v>1880</v>
      </c>
      <c r="DS72" s="28">
        <v>1880</v>
      </c>
      <c r="DT72" s="28">
        <v>0</v>
      </c>
      <c r="DU72" s="28">
        <v>0</v>
      </c>
      <c r="DV72" s="28">
        <v>0</v>
      </c>
      <c r="DW72" s="28">
        <v>1880</v>
      </c>
      <c r="DX72" s="50" t="s">
        <v>68</v>
      </c>
      <c r="DY72" s="29" t="s">
        <v>66</v>
      </c>
      <c r="DZ72" s="2"/>
    </row>
    <row r="73" spans="1:130" ht="78.75" x14ac:dyDescent="0.25">
      <c r="A73" s="40"/>
      <c r="B73" s="38"/>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3"/>
      <c r="AD73" s="22" t="s">
        <v>222</v>
      </c>
      <c r="AE73" s="22" t="s">
        <v>72</v>
      </c>
      <c r="AF73" s="23" t="s">
        <v>151</v>
      </c>
      <c r="AG73" s="24"/>
      <c r="AH73" s="24"/>
      <c r="AI73" s="25"/>
      <c r="AJ73" s="47"/>
      <c r="AK73" s="49"/>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52"/>
      <c r="DY73" s="29" t="s">
        <v>80</v>
      </c>
      <c r="DZ73" s="2"/>
    </row>
    <row r="74" spans="1:130" ht="78.75" x14ac:dyDescent="0.25">
      <c r="A74" s="40"/>
      <c r="B74" s="38"/>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3"/>
      <c r="AD74" s="22" t="s">
        <v>223</v>
      </c>
      <c r="AE74" s="22" t="s">
        <v>72</v>
      </c>
      <c r="AF74" s="23" t="s">
        <v>224</v>
      </c>
      <c r="AG74" s="24"/>
      <c r="AH74" s="24"/>
      <c r="AI74" s="25"/>
      <c r="AJ74" s="47"/>
      <c r="AK74" s="49"/>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51"/>
      <c r="DY74" s="29" t="s">
        <v>83</v>
      </c>
      <c r="DZ74" s="2"/>
    </row>
    <row r="75" spans="1:130" ht="78.95" customHeight="1" x14ac:dyDescent="0.25">
      <c r="A75" s="41" t="s">
        <v>225</v>
      </c>
      <c r="B75" s="37" t="s">
        <v>226</v>
      </c>
      <c r="C75" s="22" t="s">
        <v>227</v>
      </c>
      <c r="D75" s="22" t="s">
        <v>72</v>
      </c>
      <c r="E75" s="22" t="s">
        <v>228</v>
      </c>
      <c r="F75" s="22"/>
      <c r="G75" s="22"/>
      <c r="H75" s="22"/>
      <c r="I75" s="22"/>
      <c r="J75" s="22"/>
      <c r="K75" s="22"/>
      <c r="L75" s="22"/>
      <c r="M75" s="22"/>
      <c r="N75" s="22"/>
      <c r="O75" s="22"/>
      <c r="P75" s="22"/>
      <c r="Q75" s="22"/>
      <c r="R75" s="22"/>
      <c r="S75" s="22"/>
      <c r="T75" s="22"/>
      <c r="U75" s="22"/>
      <c r="V75" s="22"/>
      <c r="W75" s="22"/>
      <c r="X75" s="22"/>
      <c r="Y75" s="22"/>
      <c r="Z75" s="22"/>
      <c r="AA75" s="22"/>
      <c r="AB75" s="22"/>
      <c r="AC75" s="23"/>
      <c r="AD75" s="22" t="s">
        <v>229</v>
      </c>
      <c r="AE75" s="22" t="s">
        <v>72</v>
      </c>
      <c r="AF75" s="23" t="s">
        <v>230</v>
      </c>
      <c r="AG75" s="24"/>
      <c r="AH75" s="24"/>
      <c r="AI75" s="25"/>
      <c r="AJ75" s="46" t="s">
        <v>220</v>
      </c>
      <c r="AK75" s="48" t="s">
        <v>221</v>
      </c>
      <c r="AL75" s="28">
        <v>26244</v>
      </c>
      <c r="AM75" s="28">
        <v>24245.247800000001</v>
      </c>
      <c r="AN75" s="28">
        <v>3679.21</v>
      </c>
      <c r="AO75" s="28">
        <v>3406.3559</v>
      </c>
      <c r="AP75" s="28">
        <v>2108.59</v>
      </c>
      <c r="AQ75" s="28">
        <v>2065.2739999999999</v>
      </c>
      <c r="AR75" s="28">
        <v>0</v>
      </c>
      <c r="AS75" s="28">
        <v>0</v>
      </c>
      <c r="AT75" s="28">
        <v>20456.2</v>
      </c>
      <c r="AU75" s="28">
        <v>18773.617900000001</v>
      </c>
      <c r="AV75" s="28">
        <v>22472.6</v>
      </c>
      <c r="AW75" s="28">
        <v>3284.808</v>
      </c>
      <c r="AX75" s="28">
        <v>2336.8919999999998</v>
      </c>
      <c r="AY75" s="28">
        <v>0</v>
      </c>
      <c r="AZ75" s="28">
        <v>16850.900000000001</v>
      </c>
      <c r="BA75" s="28">
        <v>16360</v>
      </c>
      <c r="BB75" s="28">
        <v>0</v>
      </c>
      <c r="BC75" s="28">
        <v>0</v>
      </c>
      <c r="BD75" s="28">
        <v>0</v>
      </c>
      <c r="BE75" s="28">
        <v>16360</v>
      </c>
      <c r="BF75" s="28">
        <v>16685</v>
      </c>
      <c r="BG75" s="28">
        <v>0</v>
      </c>
      <c r="BH75" s="28">
        <v>0</v>
      </c>
      <c r="BI75" s="28">
        <v>0</v>
      </c>
      <c r="BJ75" s="28">
        <v>16685</v>
      </c>
      <c r="BK75" s="28">
        <v>16685</v>
      </c>
      <c r="BL75" s="28">
        <v>0</v>
      </c>
      <c r="BM75" s="28">
        <v>0</v>
      </c>
      <c r="BN75" s="28">
        <v>0</v>
      </c>
      <c r="BO75" s="28">
        <v>16685</v>
      </c>
      <c r="BP75" s="28">
        <v>14766.78</v>
      </c>
      <c r="BQ75" s="28">
        <v>13255.5417</v>
      </c>
      <c r="BR75" s="28">
        <v>0</v>
      </c>
      <c r="BS75" s="28">
        <v>0</v>
      </c>
      <c r="BT75" s="28">
        <v>1994.8</v>
      </c>
      <c r="BU75" s="28">
        <v>1959.9228000000001</v>
      </c>
      <c r="BV75" s="28">
        <v>0</v>
      </c>
      <c r="BW75" s="28">
        <v>0</v>
      </c>
      <c r="BX75" s="28">
        <v>12771.98</v>
      </c>
      <c r="BY75" s="28">
        <v>11295.618899999999</v>
      </c>
      <c r="BZ75" s="28">
        <v>17496</v>
      </c>
      <c r="CA75" s="28">
        <v>3284.808</v>
      </c>
      <c r="CB75" s="28">
        <v>1416.7919999999999</v>
      </c>
      <c r="CC75" s="28">
        <v>0</v>
      </c>
      <c r="CD75" s="28">
        <v>12794.4</v>
      </c>
      <c r="CE75" s="28">
        <v>12648.2</v>
      </c>
      <c r="CF75" s="28">
        <v>0</v>
      </c>
      <c r="CG75" s="28">
        <v>0</v>
      </c>
      <c r="CH75" s="28">
        <v>0</v>
      </c>
      <c r="CI75" s="28">
        <v>12648.2</v>
      </c>
      <c r="CJ75" s="28">
        <v>12873.2</v>
      </c>
      <c r="CK75" s="28">
        <v>0</v>
      </c>
      <c r="CL75" s="28">
        <v>0</v>
      </c>
      <c r="CM75" s="28">
        <v>0</v>
      </c>
      <c r="CN75" s="28">
        <v>12873.2</v>
      </c>
      <c r="CO75" s="28">
        <v>12873.2</v>
      </c>
      <c r="CP75" s="28">
        <v>0</v>
      </c>
      <c r="CQ75" s="28">
        <v>0</v>
      </c>
      <c r="CR75" s="28">
        <v>0</v>
      </c>
      <c r="CS75" s="28">
        <v>12873.2</v>
      </c>
      <c r="CT75" s="28">
        <v>26244</v>
      </c>
      <c r="CU75" s="28">
        <v>3679.21</v>
      </c>
      <c r="CV75" s="28">
        <v>2108.59</v>
      </c>
      <c r="CW75" s="28">
        <v>0</v>
      </c>
      <c r="CX75" s="28">
        <v>20456.2</v>
      </c>
      <c r="CY75" s="28">
        <v>22472.6</v>
      </c>
      <c r="CZ75" s="28">
        <v>3284.808</v>
      </c>
      <c r="DA75" s="28">
        <v>2336.8919999999998</v>
      </c>
      <c r="DB75" s="28">
        <v>0</v>
      </c>
      <c r="DC75" s="28">
        <v>16850.900000000001</v>
      </c>
      <c r="DD75" s="28">
        <v>16360</v>
      </c>
      <c r="DE75" s="28">
        <v>0</v>
      </c>
      <c r="DF75" s="28">
        <v>0</v>
      </c>
      <c r="DG75" s="28">
        <v>0</v>
      </c>
      <c r="DH75" s="28">
        <v>16360</v>
      </c>
      <c r="DI75" s="28">
        <v>14766.78</v>
      </c>
      <c r="DJ75" s="28">
        <v>0</v>
      </c>
      <c r="DK75" s="28">
        <v>1994.8</v>
      </c>
      <c r="DL75" s="28">
        <v>0</v>
      </c>
      <c r="DM75" s="28">
        <v>12771.98</v>
      </c>
      <c r="DN75" s="28">
        <v>17496</v>
      </c>
      <c r="DO75" s="28">
        <v>3284.808</v>
      </c>
      <c r="DP75" s="28">
        <v>1416.7919999999999</v>
      </c>
      <c r="DQ75" s="28">
        <v>0</v>
      </c>
      <c r="DR75" s="28">
        <v>12794.4</v>
      </c>
      <c r="DS75" s="28">
        <v>12648.2</v>
      </c>
      <c r="DT75" s="28">
        <v>0</v>
      </c>
      <c r="DU75" s="28">
        <v>0</v>
      </c>
      <c r="DV75" s="28">
        <v>0</v>
      </c>
      <c r="DW75" s="28">
        <v>12648.2</v>
      </c>
      <c r="DX75" s="37" t="s">
        <v>68</v>
      </c>
      <c r="DY75" s="29" t="s">
        <v>66</v>
      </c>
      <c r="DZ75" s="2"/>
    </row>
    <row r="76" spans="1:130" ht="78.75" x14ac:dyDescent="0.25">
      <c r="A76" s="42"/>
      <c r="B76" s="38"/>
      <c r="C76" s="22" t="s">
        <v>63</v>
      </c>
      <c r="D76" s="22" t="s">
        <v>215</v>
      </c>
      <c r="E76" s="22" t="s">
        <v>65</v>
      </c>
      <c r="F76" s="22"/>
      <c r="G76" s="22"/>
      <c r="H76" s="22"/>
      <c r="I76" s="22"/>
      <c r="J76" s="22"/>
      <c r="K76" s="22"/>
      <c r="L76" s="22"/>
      <c r="M76" s="22"/>
      <c r="N76" s="22"/>
      <c r="O76" s="22"/>
      <c r="P76" s="22"/>
      <c r="Q76" s="22"/>
      <c r="R76" s="22"/>
      <c r="S76" s="22"/>
      <c r="T76" s="22"/>
      <c r="U76" s="22"/>
      <c r="V76" s="22"/>
      <c r="W76" s="22"/>
      <c r="X76" s="22"/>
      <c r="Y76" s="22"/>
      <c r="Z76" s="22"/>
      <c r="AA76" s="22"/>
      <c r="AB76" s="22"/>
      <c r="AC76" s="23"/>
      <c r="AD76" s="22" t="s">
        <v>231</v>
      </c>
      <c r="AE76" s="22" t="s">
        <v>72</v>
      </c>
      <c r="AF76" s="23" t="s">
        <v>232</v>
      </c>
      <c r="AG76" s="24"/>
      <c r="AH76" s="24"/>
      <c r="AI76" s="25"/>
      <c r="AJ76" s="47"/>
      <c r="AK76" s="49"/>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38"/>
      <c r="DY76" s="29" t="s">
        <v>80</v>
      </c>
      <c r="DZ76" s="2"/>
    </row>
    <row r="77" spans="1:130" ht="45" x14ac:dyDescent="0.25">
      <c r="A77" s="43"/>
      <c r="B77" s="38"/>
      <c r="C77" s="22" t="s">
        <v>233</v>
      </c>
      <c r="D77" s="22" t="s">
        <v>234</v>
      </c>
      <c r="E77" s="22" t="s">
        <v>235</v>
      </c>
      <c r="F77" s="22"/>
      <c r="G77" s="22"/>
      <c r="H77" s="22"/>
      <c r="I77" s="22"/>
      <c r="J77" s="22"/>
      <c r="K77" s="22"/>
      <c r="L77" s="22"/>
      <c r="M77" s="22"/>
      <c r="N77" s="22"/>
      <c r="O77" s="22"/>
      <c r="P77" s="22"/>
      <c r="Q77" s="22"/>
      <c r="R77" s="22"/>
      <c r="S77" s="22"/>
      <c r="T77" s="22"/>
      <c r="U77" s="22"/>
      <c r="V77" s="22"/>
      <c r="W77" s="22"/>
      <c r="X77" s="22"/>
      <c r="Y77" s="22"/>
      <c r="Z77" s="22"/>
      <c r="AA77" s="22"/>
      <c r="AB77" s="22"/>
      <c r="AC77" s="23"/>
      <c r="AD77" s="22"/>
      <c r="AE77" s="22"/>
      <c r="AF77" s="23"/>
      <c r="AG77" s="24"/>
      <c r="AH77" s="24"/>
      <c r="AI77" s="25"/>
      <c r="AJ77" s="47"/>
      <c r="AK77" s="49"/>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38"/>
      <c r="DY77" s="29" t="s">
        <v>83</v>
      </c>
      <c r="DZ77" s="2"/>
    </row>
    <row r="78" spans="1:130" ht="105.2" customHeight="1" x14ac:dyDescent="0.25">
      <c r="A78" s="41" t="s">
        <v>236</v>
      </c>
      <c r="B78" s="37" t="s">
        <v>237</v>
      </c>
      <c r="C78" s="22" t="s">
        <v>116</v>
      </c>
      <c r="D78" s="22" t="s">
        <v>72</v>
      </c>
      <c r="E78" s="22" t="s">
        <v>118</v>
      </c>
      <c r="F78" s="22"/>
      <c r="G78" s="22"/>
      <c r="H78" s="22"/>
      <c r="I78" s="22"/>
      <c r="J78" s="22"/>
      <c r="K78" s="22"/>
      <c r="L78" s="22"/>
      <c r="M78" s="22"/>
      <c r="N78" s="22"/>
      <c r="O78" s="22"/>
      <c r="P78" s="22"/>
      <c r="Q78" s="22"/>
      <c r="R78" s="22"/>
      <c r="S78" s="22"/>
      <c r="T78" s="22"/>
      <c r="U78" s="22"/>
      <c r="V78" s="22"/>
      <c r="W78" s="22"/>
      <c r="X78" s="22"/>
      <c r="Y78" s="22"/>
      <c r="Z78" s="22"/>
      <c r="AA78" s="22"/>
      <c r="AB78" s="22"/>
      <c r="AC78" s="23"/>
      <c r="AD78" s="22"/>
      <c r="AE78" s="22"/>
      <c r="AF78" s="23"/>
      <c r="AG78" s="24"/>
      <c r="AH78" s="24"/>
      <c r="AI78" s="25"/>
      <c r="AJ78" s="46" t="s">
        <v>110</v>
      </c>
      <c r="AK78" s="48" t="s">
        <v>123</v>
      </c>
      <c r="AL78" s="28">
        <v>12605.8</v>
      </c>
      <c r="AM78" s="28">
        <v>11456.0607</v>
      </c>
      <c r="AN78" s="28">
        <v>0</v>
      </c>
      <c r="AO78" s="28">
        <v>0</v>
      </c>
      <c r="AP78" s="28">
        <v>0</v>
      </c>
      <c r="AQ78" s="28">
        <v>0</v>
      </c>
      <c r="AR78" s="28">
        <v>0</v>
      </c>
      <c r="AS78" s="28">
        <v>0</v>
      </c>
      <c r="AT78" s="28">
        <v>12605.8</v>
      </c>
      <c r="AU78" s="28">
        <v>11456.0607</v>
      </c>
      <c r="AV78" s="28">
        <v>9612.2999999999993</v>
      </c>
      <c r="AW78" s="28">
        <v>0</v>
      </c>
      <c r="AX78" s="28">
        <v>0</v>
      </c>
      <c r="AY78" s="28">
        <v>0</v>
      </c>
      <c r="AZ78" s="28">
        <v>9612.2999999999993</v>
      </c>
      <c r="BA78" s="28">
        <v>9462.2999999999993</v>
      </c>
      <c r="BB78" s="28">
        <v>0</v>
      </c>
      <c r="BC78" s="28">
        <v>0</v>
      </c>
      <c r="BD78" s="28">
        <v>0</v>
      </c>
      <c r="BE78" s="28">
        <v>9462.2999999999993</v>
      </c>
      <c r="BF78" s="28">
        <v>9462.2999999999993</v>
      </c>
      <c r="BG78" s="28">
        <v>0</v>
      </c>
      <c r="BH78" s="28">
        <v>0</v>
      </c>
      <c r="BI78" s="28">
        <v>0</v>
      </c>
      <c r="BJ78" s="28">
        <v>9462.2999999999993</v>
      </c>
      <c r="BK78" s="28">
        <v>9462.2999999999993</v>
      </c>
      <c r="BL78" s="28">
        <v>0</v>
      </c>
      <c r="BM78" s="28">
        <v>0</v>
      </c>
      <c r="BN78" s="28">
        <v>0</v>
      </c>
      <c r="BO78" s="28">
        <v>9462.2999999999993</v>
      </c>
      <c r="BP78" s="28">
        <v>9253.9060000000009</v>
      </c>
      <c r="BQ78" s="28">
        <v>9163.7597000000005</v>
      </c>
      <c r="BR78" s="28">
        <v>0</v>
      </c>
      <c r="BS78" s="28">
        <v>0</v>
      </c>
      <c r="BT78" s="28">
        <v>0</v>
      </c>
      <c r="BU78" s="28">
        <v>0</v>
      </c>
      <c r="BV78" s="28">
        <v>0</v>
      </c>
      <c r="BW78" s="28">
        <v>0</v>
      </c>
      <c r="BX78" s="28">
        <v>9253.9060000000009</v>
      </c>
      <c r="BY78" s="28">
        <v>9163.7597000000005</v>
      </c>
      <c r="BZ78" s="28">
        <v>9612.2999999999993</v>
      </c>
      <c r="CA78" s="28">
        <v>0</v>
      </c>
      <c r="CB78" s="28">
        <v>0</v>
      </c>
      <c r="CC78" s="28">
        <v>0</v>
      </c>
      <c r="CD78" s="28">
        <v>9612.2999999999993</v>
      </c>
      <c r="CE78" s="28">
        <v>9462.2999999999993</v>
      </c>
      <c r="CF78" s="28">
        <v>0</v>
      </c>
      <c r="CG78" s="28">
        <v>0</v>
      </c>
      <c r="CH78" s="28">
        <v>0</v>
      </c>
      <c r="CI78" s="28">
        <v>9462.2999999999993</v>
      </c>
      <c r="CJ78" s="28">
        <v>9462.2999999999993</v>
      </c>
      <c r="CK78" s="28">
        <v>0</v>
      </c>
      <c r="CL78" s="28">
        <v>0</v>
      </c>
      <c r="CM78" s="28">
        <v>0</v>
      </c>
      <c r="CN78" s="28">
        <v>9462.2999999999993</v>
      </c>
      <c r="CO78" s="28">
        <v>9462.2999999999993</v>
      </c>
      <c r="CP78" s="28">
        <v>0</v>
      </c>
      <c r="CQ78" s="28">
        <v>0</v>
      </c>
      <c r="CR78" s="28">
        <v>0</v>
      </c>
      <c r="CS78" s="28">
        <v>9462.2999999999993</v>
      </c>
      <c r="CT78" s="28">
        <v>12605.8</v>
      </c>
      <c r="CU78" s="28">
        <v>0</v>
      </c>
      <c r="CV78" s="28">
        <v>0</v>
      </c>
      <c r="CW78" s="28">
        <v>0</v>
      </c>
      <c r="CX78" s="28">
        <v>12605.8</v>
      </c>
      <c r="CY78" s="28">
        <v>9612.2999999999993</v>
      </c>
      <c r="CZ78" s="28">
        <v>0</v>
      </c>
      <c r="DA78" s="28">
        <v>0</v>
      </c>
      <c r="DB78" s="28">
        <v>0</v>
      </c>
      <c r="DC78" s="28">
        <v>9612.2999999999993</v>
      </c>
      <c r="DD78" s="28">
        <v>9462.2999999999993</v>
      </c>
      <c r="DE78" s="28">
        <v>0</v>
      </c>
      <c r="DF78" s="28">
        <v>0</v>
      </c>
      <c r="DG78" s="28">
        <v>0</v>
      </c>
      <c r="DH78" s="28">
        <v>9462.2999999999993</v>
      </c>
      <c r="DI78" s="28">
        <v>9253.9060000000009</v>
      </c>
      <c r="DJ78" s="28">
        <v>0</v>
      </c>
      <c r="DK78" s="28">
        <v>0</v>
      </c>
      <c r="DL78" s="28">
        <v>0</v>
      </c>
      <c r="DM78" s="28">
        <v>9253.9060000000009</v>
      </c>
      <c r="DN78" s="28">
        <v>9612.2999999999993</v>
      </c>
      <c r="DO78" s="28">
        <v>0</v>
      </c>
      <c r="DP78" s="28">
        <v>0</v>
      </c>
      <c r="DQ78" s="28">
        <v>0</v>
      </c>
      <c r="DR78" s="28">
        <v>9612.2999999999993</v>
      </c>
      <c r="DS78" s="28">
        <v>9462.2999999999993</v>
      </c>
      <c r="DT78" s="28">
        <v>0</v>
      </c>
      <c r="DU78" s="28">
        <v>0</v>
      </c>
      <c r="DV78" s="28">
        <v>0</v>
      </c>
      <c r="DW78" s="28">
        <v>9462.2999999999993</v>
      </c>
      <c r="DX78" s="37" t="s">
        <v>68</v>
      </c>
      <c r="DY78" s="29" t="s">
        <v>66</v>
      </c>
      <c r="DZ78" s="2"/>
    </row>
    <row r="79" spans="1:130" ht="33.75" x14ac:dyDescent="0.25">
      <c r="A79" s="42"/>
      <c r="B79" s="38"/>
      <c r="C79" s="22" t="s">
        <v>238</v>
      </c>
      <c r="D79" s="22" t="s">
        <v>72</v>
      </c>
      <c r="E79" s="22" t="s">
        <v>239</v>
      </c>
      <c r="F79" s="22"/>
      <c r="G79" s="22"/>
      <c r="H79" s="22"/>
      <c r="I79" s="22"/>
      <c r="J79" s="22"/>
      <c r="K79" s="22"/>
      <c r="L79" s="22"/>
      <c r="M79" s="22"/>
      <c r="N79" s="22"/>
      <c r="O79" s="22"/>
      <c r="P79" s="22"/>
      <c r="Q79" s="22"/>
      <c r="R79" s="22"/>
      <c r="S79" s="22"/>
      <c r="T79" s="22"/>
      <c r="U79" s="22"/>
      <c r="V79" s="22"/>
      <c r="W79" s="22"/>
      <c r="X79" s="22"/>
      <c r="Y79" s="22"/>
      <c r="Z79" s="22"/>
      <c r="AA79" s="22"/>
      <c r="AB79" s="22"/>
      <c r="AC79" s="23"/>
      <c r="AD79" s="22"/>
      <c r="AE79" s="22"/>
      <c r="AF79" s="23"/>
      <c r="AG79" s="24"/>
      <c r="AH79" s="24"/>
      <c r="AI79" s="25"/>
      <c r="AJ79" s="47"/>
      <c r="AK79" s="49"/>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38"/>
      <c r="DY79" s="29" t="s">
        <v>80</v>
      </c>
      <c r="DZ79" s="2"/>
    </row>
    <row r="80" spans="1:130" ht="33.75" x14ac:dyDescent="0.25">
      <c r="A80" s="43"/>
      <c r="B80" s="38"/>
      <c r="C80" s="22" t="s">
        <v>63</v>
      </c>
      <c r="D80" s="22" t="s">
        <v>120</v>
      </c>
      <c r="E80" s="22" t="s">
        <v>65</v>
      </c>
      <c r="F80" s="22"/>
      <c r="G80" s="22"/>
      <c r="H80" s="22"/>
      <c r="I80" s="22"/>
      <c r="J80" s="22"/>
      <c r="K80" s="22"/>
      <c r="L80" s="22"/>
      <c r="M80" s="22"/>
      <c r="N80" s="22"/>
      <c r="O80" s="22"/>
      <c r="P80" s="22"/>
      <c r="Q80" s="22"/>
      <c r="R80" s="22"/>
      <c r="S80" s="22"/>
      <c r="T80" s="22"/>
      <c r="U80" s="22"/>
      <c r="V80" s="22"/>
      <c r="W80" s="22"/>
      <c r="X80" s="22"/>
      <c r="Y80" s="22"/>
      <c r="Z80" s="22"/>
      <c r="AA80" s="22"/>
      <c r="AB80" s="22"/>
      <c r="AC80" s="23"/>
      <c r="AD80" s="22"/>
      <c r="AE80" s="22"/>
      <c r="AF80" s="23"/>
      <c r="AG80" s="24"/>
      <c r="AH80" s="24"/>
      <c r="AI80" s="25"/>
      <c r="AJ80" s="47"/>
      <c r="AK80" s="49"/>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38"/>
      <c r="DY80" s="29" t="s">
        <v>83</v>
      </c>
      <c r="DZ80" s="2"/>
    </row>
    <row r="81" spans="1:130" ht="78.95" customHeight="1" x14ac:dyDescent="0.25">
      <c r="A81" s="39" t="s">
        <v>240</v>
      </c>
      <c r="B81" s="37" t="s">
        <v>241</v>
      </c>
      <c r="C81" s="22" t="s">
        <v>63</v>
      </c>
      <c r="D81" s="22" t="s">
        <v>64</v>
      </c>
      <c r="E81" s="22" t="s">
        <v>65</v>
      </c>
      <c r="F81" s="22"/>
      <c r="G81" s="22"/>
      <c r="H81" s="22"/>
      <c r="I81" s="22"/>
      <c r="J81" s="22"/>
      <c r="K81" s="22" t="s">
        <v>242</v>
      </c>
      <c r="L81" s="22" t="s">
        <v>72</v>
      </c>
      <c r="M81" s="22" t="s">
        <v>243</v>
      </c>
      <c r="N81" s="22"/>
      <c r="O81" s="22"/>
      <c r="P81" s="22"/>
      <c r="Q81" s="22"/>
      <c r="R81" s="22"/>
      <c r="S81" s="22"/>
      <c r="T81" s="22"/>
      <c r="U81" s="22"/>
      <c r="V81" s="22"/>
      <c r="W81" s="22"/>
      <c r="X81" s="22"/>
      <c r="Y81" s="22"/>
      <c r="Z81" s="22"/>
      <c r="AA81" s="22"/>
      <c r="AB81" s="22"/>
      <c r="AC81" s="23"/>
      <c r="AD81" s="22" t="s">
        <v>244</v>
      </c>
      <c r="AE81" s="22" t="s">
        <v>72</v>
      </c>
      <c r="AF81" s="23" t="s">
        <v>245</v>
      </c>
      <c r="AG81" s="24"/>
      <c r="AH81" s="24"/>
      <c r="AI81" s="25"/>
      <c r="AJ81" s="46" t="s">
        <v>80</v>
      </c>
      <c r="AK81" s="48" t="s">
        <v>246</v>
      </c>
      <c r="AL81" s="28">
        <v>67</v>
      </c>
      <c r="AM81" s="28">
        <v>67</v>
      </c>
      <c r="AN81" s="28">
        <v>56.354999999999997</v>
      </c>
      <c r="AO81" s="28">
        <v>56.354999999999997</v>
      </c>
      <c r="AP81" s="28">
        <v>9.9450000000000003</v>
      </c>
      <c r="AQ81" s="28">
        <v>9.9450000000000003</v>
      </c>
      <c r="AR81" s="28">
        <v>0</v>
      </c>
      <c r="AS81" s="28">
        <v>0</v>
      </c>
      <c r="AT81" s="28">
        <v>0.7</v>
      </c>
      <c r="AU81" s="28">
        <v>0.7</v>
      </c>
      <c r="AV81" s="28">
        <v>0</v>
      </c>
      <c r="AW81" s="28">
        <v>0</v>
      </c>
      <c r="AX81" s="28">
        <v>0</v>
      </c>
      <c r="AY81" s="28">
        <v>0</v>
      </c>
      <c r="AZ81" s="28">
        <v>0</v>
      </c>
      <c r="BA81" s="28">
        <v>0</v>
      </c>
      <c r="BB81" s="28">
        <v>0</v>
      </c>
      <c r="BC81" s="28">
        <v>0</v>
      </c>
      <c r="BD81" s="28">
        <v>0</v>
      </c>
      <c r="BE81" s="28">
        <v>0</v>
      </c>
      <c r="BF81" s="28">
        <v>0</v>
      </c>
      <c r="BG81" s="28">
        <v>0</v>
      </c>
      <c r="BH81" s="28">
        <v>0</v>
      </c>
      <c r="BI81" s="28">
        <v>0</v>
      </c>
      <c r="BJ81" s="28">
        <v>0</v>
      </c>
      <c r="BK81" s="28">
        <v>0</v>
      </c>
      <c r="BL81" s="28">
        <v>0</v>
      </c>
      <c r="BM81" s="28">
        <v>0</v>
      </c>
      <c r="BN81" s="28">
        <v>0</v>
      </c>
      <c r="BO81" s="28">
        <v>0</v>
      </c>
      <c r="BP81" s="28">
        <v>67</v>
      </c>
      <c r="BQ81" s="28">
        <v>67</v>
      </c>
      <c r="BR81" s="28">
        <v>56.354999999999997</v>
      </c>
      <c r="BS81" s="28">
        <v>56.354999999999997</v>
      </c>
      <c r="BT81" s="28">
        <v>9.9450000000000003</v>
      </c>
      <c r="BU81" s="28">
        <v>9.9450000000000003</v>
      </c>
      <c r="BV81" s="28">
        <v>0</v>
      </c>
      <c r="BW81" s="28">
        <v>0</v>
      </c>
      <c r="BX81" s="28">
        <v>0.7</v>
      </c>
      <c r="BY81" s="28">
        <v>0.7</v>
      </c>
      <c r="BZ81" s="28">
        <v>0</v>
      </c>
      <c r="CA81" s="28">
        <v>0</v>
      </c>
      <c r="CB81" s="28">
        <v>0</v>
      </c>
      <c r="CC81" s="28">
        <v>0</v>
      </c>
      <c r="CD81" s="28">
        <v>0</v>
      </c>
      <c r="CE81" s="28">
        <v>0</v>
      </c>
      <c r="CF81" s="28">
        <v>0</v>
      </c>
      <c r="CG81" s="28">
        <v>0</v>
      </c>
      <c r="CH81" s="28">
        <v>0</v>
      </c>
      <c r="CI81" s="28">
        <v>0</v>
      </c>
      <c r="CJ81" s="28">
        <v>0</v>
      </c>
      <c r="CK81" s="28">
        <v>0</v>
      </c>
      <c r="CL81" s="28">
        <v>0</v>
      </c>
      <c r="CM81" s="28">
        <v>0</v>
      </c>
      <c r="CN81" s="28">
        <v>0</v>
      </c>
      <c r="CO81" s="28">
        <v>0</v>
      </c>
      <c r="CP81" s="28">
        <v>0</v>
      </c>
      <c r="CQ81" s="28">
        <v>0</v>
      </c>
      <c r="CR81" s="28">
        <v>0</v>
      </c>
      <c r="CS81" s="28">
        <v>0</v>
      </c>
      <c r="CT81" s="28">
        <v>67</v>
      </c>
      <c r="CU81" s="28">
        <v>56.354999999999997</v>
      </c>
      <c r="CV81" s="28">
        <v>9.9450000000000003</v>
      </c>
      <c r="CW81" s="28">
        <v>0</v>
      </c>
      <c r="CX81" s="28">
        <v>0.7</v>
      </c>
      <c r="CY81" s="28">
        <v>0</v>
      </c>
      <c r="CZ81" s="28">
        <v>0</v>
      </c>
      <c r="DA81" s="28">
        <v>0</v>
      </c>
      <c r="DB81" s="28">
        <v>0</v>
      </c>
      <c r="DC81" s="28">
        <v>0</v>
      </c>
      <c r="DD81" s="28">
        <v>0</v>
      </c>
      <c r="DE81" s="28">
        <v>0</v>
      </c>
      <c r="DF81" s="28">
        <v>0</v>
      </c>
      <c r="DG81" s="28">
        <v>0</v>
      </c>
      <c r="DH81" s="28">
        <v>0</v>
      </c>
      <c r="DI81" s="28">
        <v>67</v>
      </c>
      <c r="DJ81" s="28">
        <v>56.354999999999997</v>
      </c>
      <c r="DK81" s="28">
        <v>9.9450000000000003</v>
      </c>
      <c r="DL81" s="28">
        <v>0</v>
      </c>
      <c r="DM81" s="28">
        <v>0.7</v>
      </c>
      <c r="DN81" s="28">
        <v>0</v>
      </c>
      <c r="DO81" s="28">
        <v>0</v>
      </c>
      <c r="DP81" s="28">
        <v>0</v>
      </c>
      <c r="DQ81" s="28">
        <v>0</v>
      </c>
      <c r="DR81" s="28">
        <v>0</v>
      </c>
      <c r="DS81" s="28">
        <v>0</v>
      </c>
      <c r="DT81" s="28">
        <v>0</v>
      </c>
      <c r="DU81" s="28">
        <v>0</v>
      </c>
      <c r="DV81" s="28">
        <v>0</v>
      </c>
      <c r="DW81" s="28">
        <v>0</v>
      </c>
      <c r="DX81" s="50" t="s">
        <v>68</v>
      </c>
      <c r="DY81" s="29" t="s">
        <v>66</v>
      </c>
      <c r="DZ81" s="2"/>
    </row>
    <row r="82" spans="1:130" ht="90" x14ac:dyDescent="0.25">
      <c r="A82" s="40"/>
      <c r="B82" s="38"/>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3"/>
      <c r="AD82" s="22" t="s">
        <v>247</v>
      </c>
      <c r="AE82" s="22" t="s">
        <v>72</v>
      </c>
      <c r="AF82" s="23" t="s">
        <v>248</v>
      </c>
      <c r="AG82" s="24"/>
      <c r="AH82" s="24"/>
      <c r="AI82" s="25"/>
      <c r="AJ82" s="47"/>
      <c r="AK82" s="49"/>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51"/>
      <c r="DY82" s="29" t="s">
        <v>80</v>
      </c>
      <c r="DZ82" s="2"/>
    </row>
    <row r="83" spans="1:130" ht="97.7" customHeight="1" x14ac:dyDescent="0.25">
      <c r="A83" s="41" t="s">
        <v>249</v>
      </c>
      <c r="B83" s="37" t="s">
        <v>250</v>
      </c>
      <c r="C83" s="22" t="s">
        <v>63</v>
      </c>
      <c r="D83" s="22" t="s">
        <v>251</v>
      </c>
      <c r="E83" s="22" t="s">
        <v>65</v>
      </c>
      <c r="F83" s="22"/>
      <c r="G83" s="22"/>
      <c r="H83" s="22"/>
      <c r="I83" s="22"/>
      <c r="J83" s="22"/>
      <c r="K83" s="22"/>
      <c r="L83" s="22"/>
      <c r="M83" s="22"/>
      <c r="N83" s="22"/>
      <c r="O83" s="22"/>
      <c r="P83" s="22"/>
      <c r="Q83" s="22"/>
      <c r="R83" s="22"/>
      <c r="S83" s="22"/>
      <c r="T83" s="22"/>
      <c r="U83" s="22"/>
      <c r="V83" s="22"/>
      <c r="W83" s="22"/>
      <c r="X83" s="22"/>
      <c r="Y83" s="22"/>
      <c r="Z83" s="22"/>
      <c r="AA83" s="22"/>
      <c r="AB83" s="22"/>
      <c r="AC83" s="23"/>
      <c r="AD83" s="22"/>
      <c r="AE83" s="22"/>
      <c r="AF83" s="23"/>
      <c r="AG83" s="24"/>
      <c r="AH83" s="24"/>
      <c r="AI83" s="25"/>
      <c r="AJ83" s="46" t="s">
        <v>130</v>
      </c>
      <c r="AK83" s="48" t="s">
        <v>252</v>
      </c>
      <c r="AL83" s="28">
        <v>560</v>
      </c>
      <c r="AM83" s="28">
        <v>526.49670000000003</v>
      </c>
      <c r="AN83" s="28">
        <v>0</v>
      </c>
      <c r="AO83" s="28">
        <v>0</v>
      </c>
      <c r="AP83" s="28">
        <v>0</v>
      </c>
      <c r="AQ83" s="28">
        <v>0</v>
      </c>
      <c r="AR83" s="28">
        <v>0</v>
      </c>
      <c r="AS83" s="28">
        <v>0</v>
      </c>
      <c r="AT83" s="28">
        <v>560</v>
      </c>
      <c r="AU83" s="28">
        <v>526.49670000000003</v>
      </c>
      <c r="AV83" s="28">
        <v>660</v>
      </c>
      <c r="AW83" s="28">
        <v>0</v>
      </c>
      <c r="AX83" s="28">
        <v>0</v>
      </c>
      <c r="AY83" s="28">
        <v>0</v>
      </c>
      <c r="AZ83" s="28">
        <v>660</v>
      </c>
      <c r="BA83" s="28">
        <v>660</v>
      </c>
      <c r="BB83" s="28">
        <v>0</v>
      </c>
      <c r="BC83" s="28">
        <v>0</v>
      </c>
      <c r="BD83" s="28">
        <v>0</v>
      </c>
      <c r="BE83" s="28">
        <v>660</v>
      </c>
      <c r="BF83" s="28">
        <v>660</v>
      </c>
      <c r="BG83" s="28">
        <v>0</v>
      </c>
      <c r="BH83" s="28">
        <v>0</v>
      </c>
      <c r="BI83" s="28">
        <v>0</v>
      </c>
      <c r="BJ83" s="28">
        <v>660</v>
      </c>
      <c r="BK83" s="28">
        <v>660</v>
      </c>
      <c r="BL83" s="28">
        <v>0</v>
      </c>
      <c r="BM83" s="28">
        <v>0</v>
      </c>
      <c r="BN83" s="28">
        <v>0</v>
      </c>
      <c r="BO83" s="28">
        <v>660</v>
      </c>
      <c r="BP83" s="28">
        <v>521.45899999999995</v>
      </c>
      <c r="BQ83" s="28">
        <v>500.13869999999997</v>
      </c>
      <c r="BR83" s="28">
        <v>0</v>
      </c>
      <c r="BS83" s="28">
        <v>0</v>
      </c>
      <c r="BT83" s="28">
        <v>0</v>
      </c>
      <c r="BU83" s="28">
        <v>0</v>
      </c>
      <c r="BV83" s="28">
        <v>0</v>
      </c>
      <c r="BW83" s="28">
        <v>0</v>
      </c>
      <c r="BX83" s="28">
        <v>521.45899999999995</v>
      </c>
      <c r="BY83" s="28">
        <v>500.13869999999997</v>
      </c>
      <c r="BZ83" s="28">
        <v>615</v>
      </c>
      <c r="CA83" s="28">
        <v>0</v>
      </c>
      <c r="CB83" s="28">
        <v>0</v>
      </c>
      <c r="CC83" s="28">
        <v>0</v>
      </c>
      <c r="CD83" s="28">
        <v>615</v>
      </c>
      <c r="CE83" s="28">
        <v>615</v>
      </c>
      <c r="CF83" s="28">
        <v>0</v>
      </c>
      <c r="CG83" s="28">
        <v>0</v>
      </c>
      <c r="CH83" s="28">
        <v>0</v>
      </c>
      <c r="CI83" s="28">
        <v>615</v>
      </c>
      <c r="CJ83" s="28">
        <v>615</v>
      </c>
      <c r="CK83" s="28">
        <v>0</v>
      </c>
      <c r="CL83" s="28">
        <v>0</v>
      </c>
      <c r="CM83" s="28">
        <v>0</v>
      </c>
      <c r="CN83" s="28">
        <v>615</v>
      </c>
      <c r="CO83" s="28">
        <v>615</v>
      </c>
      <c r="CP83" s="28">
        <v>0</v>
      </c>
      <c r="CQ83" s="28">
        <v>0</v>
      </c>
      <c r="CR83" s="28">
        <v>0</v>
      </c>
      <c r="CS83" s="28">
        <v>615</v>
      </c>
      <c r="CT83" s="28">
        <v>560</v>
      </c>
      <c r="CU83" s="28">
        <v>0</v>
      </c>
      <c r="CV83" s="28">
        <v>0</v>
      </c>
      <c r="CW83" s="28">
        <v>0</v>
      </c>
      <c r="CX83" s="28">
        <v>560</v>
      </c>
      <c r="CY83" s="28">
        <v>660</v>
      </c>
      <c r="CZ83" s="28">
        <v>0</v>
      </c>
      <c r="DA83" s="28">
        <v>0</v>
      </c>
      <c r="DB83" s="28">
        <v>0</v>
      </c>
      <c r="DC83" s="28">
        <v>660</v>
      </c>
      <c r="DD83" s="28">
        <v>660</v>
      </c>
      <c r="DE83" s="28">
        <v>0</v>
      </c>
      <c r="DF83" s="28">
        <v>0</v>
      </c>
      <c r="DG83" s="28">
        <v>0</v>
      </c>
      <c r="DH83" s="28">
        <v>660</v>
      </c>
      <c r="DI83" s="28">
        <v>521.45899999999995</v>
      </c>
      <c r="DJ83" s="28">
        <v>0</v>
      </c>
      <c r="DK83" s="28">
        <v>0</v>
      </c>
      <c r="DL83" s="28">
        <v>0</v>
      </c>
      <c r="DM83" s="28">
        <v>521.45899999999995</v>
      </c>
      <c r="DN83" s="28">
        <v>615</v>
      </c>
      <c r="DO83" s="28">
        <v>0</v>
      </c>
      <c r="DP83" s="28">
        <v>0</v>
      </c>
      <c r="DQ83" s="28">
        <v>0</v>
      </c>
      <c r="DR83" s="28">
        <v>615</v>
      </c>
      <c r="DS83" s="28">
        <v>615</v>
      </c>
      <c r="DT83" s="28">
        <v>0</v>
      </c>
      <c r="DU83" s="28">
        <v>0</v>
      </c>
      <c r="DV83" s="28">
        <v>0</v>
      </c>
      <c r="DW83" s="28">
        <v>615</v>
      </c>
      <c r="DX83" s="37" t="s">
        <v>68</v>
      </c>
      <c r="DY83" s="29" t="s">
        <v>66</v>
      </c>
      <c r="DZ83" s="2"/>
    </row>
    <row r="84" spans="1:130" ht="33.75" x14ac:dyDescent="0.25">
      <c r="A84" s="43"/>
      <c r="B84" s="38"/>
      <c r="C84" s="22" t="s">
        <v>253</v>
      </c>
      <c r="D84" s="22" t="s">
        <v>72</v>
      </c>
      <c r="E84" s="22" t="s">
        <v>254</v>
      </c>
      <c r="F84" s="22"/>
      <c r="G84" s="22"/>
      <c r="H84" s="22"/>
      <c r="I84" s="22"/>
      <c r="J84" s="22"/>
      <c r="K84" s="22"/>
      <c r="L84" s="22"/>
      <c r="M84" s="22"/>
      <c r="N84" s="22"/>
      <c r="O84" s="22"/>
      <c r="P84" s="22"/>
      <c r="Q84" s="22"/>
      <c r="R84" s="22"/>
      <c r="S84" s="22"/>
      <c r="T84" s="22"/>
      <c r="U84" s="22"/>
      <c r="V84" s="22"/>
      <c r="W84" s="22"/>
      <c r="X84" s="22"/>
      <c r="Y84" s="22"/>
      <c r="Z84" s="22"/>
      <c r="AA84" s="22"/>
      <c r="AB84" s="22"/>
      <c r="AC84" s="23"/>
      <c r="AD84" s="22"/>
      <c r="AE84" s="22"/>
      <c r="AF84" s="23"/>
      <c r="AG84" s="24"/>
      <c r="AH84" s="24"/>
      <c r="AI84" s="25"/>
      <c r="AJ84" s="47"/>
      <c r="AK84" s="49"/>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38"/>
      <c r="DY84" s="29" t="s">
        <v>80</v>
      </c>
      <c r="DZ84" s="2"/>
    </row>
    <row r="85" spans="1:130" ht="84" x14ac:dyDescent="0.25">
      <c r="A85" s="15" t="s">
        <v>255</v>
      </c>
      <c r="B85" s="16" t="s">
        <v>256</v>
      </c>
      <c r="C85" s="17" t="s">
        <v>58</v>
      </c>
      <c r="D85" s="17" t="s">
        <v>58</v>
      </c>
      <c r="E85" s="17" t="s">
        <v>58</v>
      </c>
      <c r="F85" s="17" t="s">
        <v>58</v>
      </c>
      <c r="G85" s="17" t="s">
        <v>58</v>
      </c>
      <c r="H85" s="17" t="s">
        <v>58</v>
      </c>
      <c r="I85" s="17" t="s">
        <v>58</v>
      </c>
      <c r="J85" s="17" t="s">
        <v>58</v>
      </c>
      <c r="K85" s="17" t="s">
        <v>58</v>
      </c>
      <c r="L85" s="17" t="s">
        <v>58</v>
      </c>
      <c r="M85" s="17" t="s">
        <v>58</v>
      </c>
      <c r="N85" s="17" t="s">
        <v>58</v>
      </c>
      <c r="O85" s="17" t="s">
        <v>58</v>
      </c>
      <c r="P85" s="17" t="s">
        <v>58</v>
      </c>
      <c r="Q85" s="17" t="s">
        <v>58</v>
      </c>
      <c r="R85" s="17" t="s">
        <v>58</v>
      </c>
      <c r="S85" s="17" t="s">
        <v>58</v>
      </c>
      <c r="T85" s="17" t="s">
        <v>58</v>
      </c>
      <c r="U85" s="17" t="s">
        <v>58</v>
      </c>
      <c r="V85" s="17" t="s">
        <v>58</v>
      </c>
      <c r="W85" s="17" t="s">
        <v>58</v>
      </c>
      <c r="X85" s="17" t="s">
        <v>58</v>
      </c>
      <c r="Y85" s="17" t="s">
        <v>58</v>
      </c>
      <c r="Z85" s="17" t="s">
        <v>58</v>
      </c>
      <c r="AA85" s="17" t="s">
        <v>58</v>
      </c>
      <c r="AB85" s="17" t="s">
        <v>58</v>
      </c>
      <c r="AC85" s="17" t="s">
        <v>58</v>
      </c>
      <c r="AD85" s="17" t="s">
        <v>58</v>
      </c>
      <c r="AE85" s="17" t="s">
        <v>58</v>
      </c>
      <c r="AF85" s="17" t="s">
        <v>58</v>
      </c>
      <c r="AG85" s="18" t="s">
        <v>58</v>
      </c>
      <c r="AH85" s="18" t="s">
        <v>58</v>
      </c>
      <c r="AI85" s="18" t="s">
        <v>58</v>
      </c>
      <c r="AJ85" s="16" t="s">
        <v>58</v>
      </c>
      <c r="AK85" s="17" t="s">
        <v>58</v>
      </c>
      <c r="AL85" s="19">
        <v>128142.6948</v>
      </c>
      <c r="AM85" s="19">
        <v>125305.88189999999</v>
      </c>
      <c r="AN85" s="19">
        <v>6542.3500999999997</v>
      </c>
      <c r="AO85" s="19">
        <v>6542.3500999999997</v>
      </c>
      <c r="AP85" s="19">
        <v>1560.6498999999999</v>
      </c>
      <c r="AQ85" s="19">
        <v>1560.6498999999999</v>
      </c>
      <c r="AR85" s="19">
        <v>0</v>
      </c>
      <c r="AS85" s="19">
        <v>0</v>
      </c>
      <c r="AT85" s="19">
        <v>120039.6948</v>
      </c>
      <c r="AU85" s="19">
        <v>117202.88189999999</v>
      </c>
      <c r="AV85" s="19">
        <v>119593.674</v>
      </c>
      <c r="AW85" s="19">
        <v>5929.5600999999997</v>
      </c>
      <c r="AX85" s="19">
        <v>1595.3398999999999</v>
      </c>
      <c r="AY85" s="19">
        <v>0</v>
      </c>
      <c r="AZ85" s="19">
        <v>112068.774</v>
      </c>
      <c r="BA85" s="19">
        <v>112735.4</v>
      </c>
      <c r="BB85" s="19">
        <v>5784.7067999999999</v>
      </c>
      <c r="BC85" s="19">
        <v>1584.9931999999999</v>
      </c>
      <c r="BD85" s="19">
        <v>0</v>
      </c>
      <c r="BE85" s="19">
        <v>105365.7</v>
      </c>
      <c r="BF85" s="19">
        <v>112420.5</v>
      </c>
      <c r="BG85" s="19">
        <v>5520.2001</v>
      </c>
      <c r="BH85" s="19">
        <v>1566.0998999999999</v>
      </c>
      <c r="BI85" s="19">
        <v>0</v>
      </c>
      <c r="BJ85" s="19">
        <v>105334.2</v>
      </c>
      <c r="BK85" s="19">
        <v>112420.5</v>
      </c>
      <c r="BL85" s="19">
        <v>5520.2001</v>
      </c>
      <c r="BM85" s="19">
        <v>1566.0998999999999</v>
      </c>
      <c r="BN85" s="19">
        <v>0</v>
      </c>
      <c r="BO85" s="19">
        <v>105334.2</v>
      </c>
      <c r="BP85" s="19">
        <v>127472.8097</v>
      </c>
      <c r="BQ85" s="19">
        <v>124637.9075</v>
      </c>
      <c r="BR85" s="19">
        <v>6542.3500999999997</v>
      </c>
      <c r="BS85" s="19">
        <v>6542.3500999999997</v>
      </c>
      <c r="BT85" s="19">
        <v>1560.6498999999999</v>
      </c>
      <c r="BU85" s="19">
        <v>1560.6498999999999</v>
      </c>
      <c r="BV85" s="19">
        <v>0</v>
      </c>
      <c r="BW85" s="19">
        <v>0</v>
      </c>
      <c r="BX85" s="19">
        <v>119369.8097</v>
      </c>
      <c r="BY85" s="19">
        <v>116534.9075</v>
      </c>
      <c r="BZ85" s="19">
        <v>119022.07399999999</v>
      </c>
      <c r="CA85" s="19">
        <v>5929.5600999999997</v>
      </c>
      <c r="CB85" s="19">
        <v>1595.3398999999999</v>
      </c>
      <c r="CC85" s="19">
        <v>0</v>
      </c>
      <c r="CD85" s="19">
        <v>111497.174</v>
      </c>
      <c r="CE85" s="19">
        <v>112163.8</v>
      </c>
      <c r="CF85" s="19">
        <v>5784.7067999999999</v>
      </c>
      <c r="CG85" s="19">
        <v>1584.9931999999999</v>
      </c>
      <c r="CH85" s="19">
        <v>0</v>
      </c>
      <c r="CI85" s="19">
        <v>104794.1</v>
      </c>
      <c r="CJ85" s="19">
        <v>111848.9</v>
      </c>
      <c r="CK85" s="19">
        <v>5520.2001</v>
      </c>
      <c r="CL85" s="19">
        <v>1566.0998999999999</v>
      </c>
      <c r="CM85" s="19">
        <v>0</v>
      </c>
      <c r="CN85" s="19">
        <v>104762.6</v>
      </c>
      <c r="CO85" s="19">
        <v>111848.9</v>
      </c>
      <c r="CP85" s="19">
        <v>5520.2001</v>
      </c>
      <c r="CQ85" s="19">
        <v>1566.0998999999999</v>
      </c>
      <c r="CR85" s="19">
        <v>0</v>
      </c>
      <c r="CS85" s="19">
        <v>104762.6</v>
      </c>
      <c r="CT85" s="19">
        <v>128142.6948</v>
      </c>
      <c r="CU85" s="19">
        <v>6542.3500999999997</v>
      </c>
      <c r="CV85" s="19">
        <v>1560.6498999999999</v>
      </c>
      <c r="CW85" s="19">
        <v>0</v>
      </c>
      <c r="CX85" s="19">
        <v>120039.6948</v>
      </c>
      <c r="CY85" s="19">
        <v>119593.674</v>
      </c>
      <c r="CZ85" s="19">
        <v>5929.5600999999997</v>
      </c>
      <c r="DA85" s="19">
        <v>1595.3398999999999</v>
      </c>
      <c r="DB85" s="19">
        <v>0</v>
      </c>
      <c r="DC85" s="19">
        <v>112068.774</v>
      </c>
      <c r="DD85" s="19">
        <v>112735.4</v>
      </c>
      <c r="DE85" s="19">
        <v>5784.7067999999999</v>
      </c>
      <c r="DF85" s="19">
        <v>1584.9931999999999</v>
      </c>
      <c r="DG85" s="19">
        <v>0</v>
      </c>
      <c r="DH85" s="19">
        <v>105365.7</v>
      </c>
      <c r="DI85" s="19">
        <v>127472.8097</v>
      </c>
      <c r="DJ85" s="19">
        <v>6542.3500999999997</v>
      </c>
      <c r="DK85" s="19">
        <v>1560.6498999999999</v>
      </c>
      <c r="DL85" s="19">
        <v>0</v>
      </c>
      <c r="DM85" s="19">
        <v>119369.8097</v>
      </c>
      <c r="DN85" s="19">
        <v>119022.07399999999</v>
      </c>
      <c r="DO85" s="19">
        <v>5929.5600999999997</v>
      </c>
      <c r="DP85" s="19">
        <v>1595.3398999999999</v>
      </c>
      <c r="DQ85" s="19">
        <v>0</v>
      </c>
      <c r="DR85" s="19">
        <v>111497.174</v>
      </c>
      <c r="DS85" s="19">
        <v>112163.8</v>
      </c>
      <c r="DT85" s="19">
        <v>5784.7067999999999</v>
      </c>
      <c r="DU85" s="19">
        <v>1584.9931999999999</v>
      </c>
      <c r="DV85" s="19">
        <v>0</v>
      </c>
      <c r="DW85" s="19">
        <v>104794.1</v>
      </c>
      <c r="DX85" s="17"/>
      <c r="DY85" s="2"/>
      <c r="DZ85" s="2"/>
    </row>
    <row r="86" spans="1:130" ht="33.950000000000003" customHeight="1" x14ac:dyDescent="0.25">
      <c r="A86" s="41" t="s">
        <v>257</v>
      </c>
      <c r="B86" s="37" t="s">
        <v>258</v>
      </c>
      <c r="C86" s="22" t="s">
        <v>63</v>
      </c>
      <c r="D86" s="22" t="s">
        <v>259</v>
      </c>
      <c r="E86" s="22" t="s">
        <v>65</v>
      </c>
      <c r="F86" s="22"/>
      <c r="G86" s="22"/>
      <c r="H86" s="22"/>
      <c r="I86" s="22"/>
      <c r="J86" s="22"/>
      <c r="K86" s="22"/>
      <c r="L86" s="22"/>
      <c r="M86" s="22"/>
      <c r="N86" s="22"/>
      <c r="O86" s="22"/>
      <c r="P86" s="22"/>
      <c r="Q86" s="22"/>
      <c r="R86" s="22"/>
      <c r="S86" s="22"/>
      <c r="T86" s="22"/>
      <c r="U86" s="22"/>
      <c r="V86" s="22"/>
      <c r="W86" s="22"/>
      <c r="X86" s="22"/>
      <c r="Y86" s="22"/>
      <c r="Z86" s="22"/>
      <c r="AA86" s="22" t="s">
        <v>260</v>
      </c>
      <c r="AB86" s="22" t="s">
        <v>72</v>
      </c>
      <c r="AC86" s="23" t="s">
        <v>261</v>
      </c>
      <c r="AD86" s="22"/>
      <c r="AE86" s="22"/>
      <c r="AF86" s="23"/>
      <c r="AG86" s="24"/>
      <c r="AH86" s="24"/>
      <c r="AI86" s="25"/>
      <c r="AJ86" s="46" t="s">
        <v>66</v>
      </c>
      <c r="AK86" s="48" t="s">
        <v>262</v>
      </c>
      <c r="AL86" s="28">
        <v>24600.271799999999</v>
      </c>
      <c r="AM86" s="28">
        <v>23987.7032</v>
      </c>
      <c r="AN86" s="28">
        <v>211.72450000000001</v>
      </c>
      <c r="AO86" s="28">
        <v>211.72450000000001</v>
      </c>
      <c r="AP86" s="28">
        <v>0</v>
      </c>
      <c r="AQ86" s="28">
        <v>0</v>
      </c>
      <c r="AR86" s="28">
        <v>0</v>
      </c>
      <c r="AS86" s="28">
        <v>0</v>
      </c>
      <c r="AT86" s="28">
        <v>24388.547299999998</v>
      </c>
      <c r="AU86" s="28">
        <v>23775.9787</v>
      </c>
      <c r="AV86" s="28">
        <v>26577.7</v>
      </c>
      <c r="AW86" s="28">
        <v>0</v>
      </c>
      <c r="AX86" s="28">
        <v>0</v>
      </c>
      <c r="AY86" s="28">
        <v>0</v>
      </c>
      <c r="AZ86" s="28">
        <v>26577.7</v>
      </c>
      <c r="BA86" s="28">
        <v>26577.7</v>
      </c>
      <c r="BB86" s="28">
        <v>0</v>
      </c>
      <c r="BC86" s="28">
        <v>0</v>
      </c>
      <c r="BD86" s="28">
        <v>0</v>
      </c>
      <c r="BE86" s="28">
        <v>26577.7</v>
      </c>
      <c r="BF86" s="28">
        <v>26577.7</v>
      </c>
      <c r="BG86" s="28">
        <v>0</v>
      </c>
      <c r="BH86" s="28">
        <v>0</v>
      </c>
      <c r="BI86" s="28">
        <v>0</v>
      </c>
      <c r="BJ86" s="28">
        <v>26577.7</v>
      </c>
      <c r="BK86" s="28">
        <v>26577.7</v>
      </c>
      <c r="BL86" s="28">
        <v>0</v>
      </c>
      <c r="BM86" s="28">
        <v>0</v>
      </c>
      <c r="BN86" s="28">
        <v>0</v>
      </c>
      <c r="BO86" s="28">
        <v>26577.7</v>
      </c>
      <c r="BP86" s="28">
        <v>24343.869699999999</v>
      </c>
      <c r="BQ86" s="28">
        <v>23733.201799999999</v>
      </c>
      <c r="BR86" s="28">
        <v>211.72450000000001</v>
      </c>
      <c r="BS86" s="28">
        <v>211.72450000000001</v>
      </c>
      <c r="BT86" s="28">
        <v>0</v>
      </c>
      <c r="BU86" s="28">
        <v>0</v>
      </c>
      <c r="BV86" s="28">
        <v>0</v>
      </c>
      <c r="BW86" s="28">
        <v>0</v>
      </c>
      <c r="BX86" s="28">
        <v>24132.145199999999</v>
      </c>
      <c r="BY86" s="28">
        <v>23521.477299999999</v>
      </c>
      <c r="BZ86" s="28">
        <v>26056.1</v>
      </c>
      <c r="CA86" s="28">
        <v>0</v>
      </c>
      <c r="CB86" s="28">
        <v>0</v>
      </c>
      <c r="CC86" s="28">
        <v>0</v>
      </c>
      <c r="CD86" s="28">
        <v>26056.1</v>
      </c>
      <c r="CE86" s="28">
        <v>26056.1</v>
      </c>
      <c r="CF86" s="28">
        <v>0</v>
      </c>
      <c r="CG86" s="28">
        <v>0</v>
      </c>
      <c r="CH86" s="28">
        <v>0</v>
      </c>
      <c r="CI86" s="28">
        <v>26056.1</v>
      </c>
      <c r="CJ86" s="28">
        <v>26056.1</v>
      </c>
      <c r="CK86" s="28">
        <v>0</v>
      </c>
      <c r="CL86" s="28">
        <v>0</v>
      </c>
      <c r="CM86" s="28">
        <v>0</v>
      </c>
      <c r="CN86" s="28">
        <v>26056.1</v>
      </c>
      <c r="CO86" s="28">
        <v>26056.1</v>
      </c>
      <c r="CP86" s="28">
        <v>0</v>
      </c>
      <c r="CQ86" s="28">
        <v>0</v>
      </c>
      <c r="CR86" s="28">
        <v>0</v>
      </c>
      <c r="CS86" s="28">
        <v>26056.1</v>
      </c>
      <c r="CT86" s="28">
        <v>24600.271799999999</v>
      </c>
      <c r="CU86" s="28">
        <v>211.72450000000001</v>
      </c>
      <c r="CV86" s="28">
        <v>0</v>
      </c>
      <c r="CW86" s="28">
        <v>0</v>
      </c>
      <c r="CX86" s="28">
        <v>24388.547299999998</v>
      </c>
      <c r="CY86" s="28">
        <v>26577.7</v>
      </c>
      <c r="CZ86" s="28">
        <v>0</v>
      </c>
      <c r="DA86" s="28">
        <v>0</v>
      </c>
      <c r="DB86" s="28">
        <v>0</v>
      </c>
      <c r="DC86" s="28">
        <v>26577.7</v>
      </c>
      <c r="DD86" s="28">
        <v>26577.7</v>
      </c>
      <c r="DE86" s="28">
        <v>0</v>
      </c>
      <c r="DF86" s="28">
        <v>0</v>
      </c>
      <c r="DG86" s="28">
        <v>0</v>
      </c>
      <c r="DH86" s="28">
        <v>26577.7</v>
      </c>
      <c r="DI86" s="28">
        <v>24343.869699999999</v>
      </c>
      <c r="DJ86" s="28">
        <v>211.72450000000001</v>
      </c>
      <c r="DK86" s="28">
        <v>0</v>
      </c>
      <c r="DL86" s="28">
        <v>0</v>
      </c>
      <c r="DM86" s="28">
        <v>24132.145199999999</v>
      </c>
      <c r="DN86" s="28">
        <v>26056.1</v>
      </c>
      <c r="DO86" s="28">
        <v>0</v>
      </c>
      <c r="DP86" s="28">
        <v>0</v>
      </c>
      <c r="DQ86" s="28">
        <v>0</v>
      </c>
      <c r="DR86" s="28">
        <v>26056.1</v>
      </c>
      <c r="DS86" s="28">
        <v>26056.1</v>
      </c>
      <c r="DT86" s="28">
        <v>0</v>
      </c>
      <c r="DU86" s="28">
        <v>0</v>
      </c>
      <c r="DV86" s="28">
        <v>0</v>
      </c>
      <c r="DW86" s="28">
        <v>26056.1</v>
      </c>
      <c r="DX86" s="37" t="s">
        <v>68</v>
      </c>
      <c r="DY86" s="29" t="s">
        <v>66</v>
      </c>
      <c r="DZ86" s="2"/>
    </row>
    <row r="87" spans="1:130" ht="33.75" x14ac:dyDescent="0.25">
      <c r="A87" s="43"/>
      <c r="B87" s="38"/>
      <c r="C87" s="22" t="s">
        <v>263</v>
      </c>
      <c r="D87" s="22" t="s">
        <v>72</v>
      </c>
      <c r="E87" s="22" t="s">
        <v>264</v>
      </c>
      <c r="F87" s="22"/>
      <c r="G87" s="22"/>
      <c r="H87" s="22"/>
      <c r="I87" s="22"/>
      <c r="J87" s="22"/>
      <c r="K87" s="22"/>
      <c r="L87" s="22"/>
      <c r="M87" s="22"/>
      <c r="N87" s="22"/>
      <c r="O87" s="22"/>
      <c r="P87" s="22"/>
      <c r="Q87" s="22"/>
      <c r="R87" s="22"/>
      <c r="S87" s="22"/>
      <c r="T87" s="22"/>
      <c r="U87" s="22"/>
      <c r="V87" s="22"/>
      <c r="W87" s="22"/>
      <c r="X87" s="22"/>
      <c r="Y87" s="22"/>
      <c r="Z87" s="22"/>
      <c r="AA87" s="22"/>
      <c r="AB87" s="22"/>
      <c r="AC87" s="23"/>
      <c r="AD87" s="22"/>
      <c r="AE87" s="22"/>
      <c r="AF87" s="23"/>
      <c r="AG87" s="24"/>
      <c r="AH87" s="24"/>
      <c r="AI87" s="25"/>
      <c r="AJ87" s="47"/>
      <c r="AK87" s="49"/>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38"/>
      <c r="DY87" s="29" t="s">
        <v>80</v>
      </c>
      <c r="DZ87" s="2"/>
    </row>
    <row r="88" spans="1:130" ht="45.2" customHeight="1" x14ac:dyDescent="0.25">
      <c r="A88" s="41" t="s">
        <v>265</v>
      </c>
      <c r="B88" s="37" t="s">
        <v>266</v>
      </c>
      <c r="C88" s="22" t="s">
        <v>63</v>
      </c>
      <c r="D88" s="22" t="s">
        <v>259</v>
      </c>
      <c r="E88" s="22" t="s">
        <v>65</v>
      </c>
      <c r="F88" s="22"/>
      <c r="G88" s="22"/>
      <c r="H88" s="22"/>
      <c r="I88" s="22"/>
      <c r="J88" s="22"/>
      <c r="K88" s="22"/>
      <c r="L88" s="22"/>
      <c r="M88" s="22"/>
      <c r="N88" s="22"/>
      <c r="O88" s="22"/>
      <c r="P88" s="22"/>
      <c r="Q88" s="22"/>
      <c r="R88" s="22"/>
      <c r="S88" s="22"/>
      <c r="T88" s="22"/>
      <c r="U88" s="22"/>
      <c r="V88" s="22"/>
      <c r="W88" s="22"/>
      <c r="X88" s="22"/>
      <c r="Y88" s="22"/>
      <c r="Z88" s="22"/>
      <c r="AA88" s="22" t="s">
        <v>260</v>
      </c>
      <c r="AB88" s="22" t="s">
        <v>72</v>
      </c>
      <c r="AC88" s="23" t="s">
        <v>261</v>
      </c>
      <c r="AD88" s="22" t="s">
        <v>267</v>
      </c>
      <c r="AE88" s="22" t="s">
        <v>72</v>
      </c>
      <c r="AF88" s="23" t="s">
        <v>268</v>
      </c>
      <c r="AG88" s="24"/>
      <c r="AH88" s="24"/>
      <c r="AI88" s="25"/>
      <c r="AJ88" s="46" t="s">
        <v>66</v>
      </c>
      <c r="AK88" s="48" t="s">
        <v>269</v>
      </c>
      <c r="AL88" s="28">
        <v>48227.028100000003</v>
      </c>
      <c r="AM88" s="28">
        <v>48215.698600000003</v>
      </c>
      <c r="AN88" s="28">
        <v>701.07550000000003</v>
      </c>
      <c r="AO88" s="28">
        <v>701.07550000000003</v>
      </c>
      <c r="AP88" s="28">
        <v>0</v>
      </c>
      <c r="AQ88" s="28">
        <v>0</v>
      </c>
      <c r="AR88" s="28">
        <v>0</v>
      </c>
      <c r="AS88" s="28">
        <v>0</v>
      </c>
      <c r="AT88" s="28">
        <v>47525.952599999997</v>
      </c>
      <c r="AU88" s="28">
        <v>47514.623099999997</v>
      </c>
      <c r="AV88" s="28">
        <v>50323.8</v>
      </c>
      <c r="AW88" s="28">
        <v>0</v>
      </c>
      <c r="AX88" s="28">
        <v>0</v>
      </c>
      <c r="AY88" s="28">
        <v>0</v>
      </c>
      <c r="AZ88" s="28">
        <v>50323.8</v>
      </c>
      <c r="BA88" s="28">
        <v>50323.8</v>
      </c>
      <c r="BB88" s="28">
        <v>0</v>
      </c>
      <c r="BC88" s="28">
        <v>0</v>
      </c>
      <c r="BD88" s="28">
        <v>0</v>
      </c>
      <c r="BE88" s="28">
        <v>50323.8</v>
      </c>
      <c r="BF88" s="28">
        <v>50323.8</v>
      </c>
      <c r="BG88" s="28">
        <v>0</v>
      </c>
      <c r="BH88" s="28">
        <v>0</v>
      </c>
      <c r="BI88" s="28">
        <v>0</v>
      </c>
      <c r="BJ88" s="28">
        <v>50323.8</v>
      </c>
      <c r="BK88" s="28">
        <v>50323.8</v>
      </c>
      <c r="BL88" s="28">
        <v>0</v>
      </c>
      <c r="BM88" s="28">
        <v>0</v>
      </c>
      <c r="BN88" s="28">
        <v>0</v>
      </c>
      <c r="BO88" s="28">
        <v>50323.8</v>
      </c>
      <c r="BP88" s="28">
        <v>48227.028100000003</v>
      </c>
      <c r="BQ88" s="28">
        <v>48215.698600000003</v>
      </c>
      <c r="BR88" s="28">
        <v>701.07550000000003</v>
      </c>
      <c r="BS88" s="28">
        <v>701.07550000000003</v>
      </c>
      <c r="BT88" s="28">
        <v>0</v>
      </c>
      <c r="BU88" s="28">
        <v>0</v>
      </c>
      <c r="BV88" s="28">
        <v>0</v>
      </c>
      <c r="BW88" s="28">
        <v>0</v>
      </c>
      <c r="BX88" s="28">
        <v>47525.952599999997</v>
      </c>
      <c r="BY88" s="28">
        <v>47514.623099999997</v>
      </c>
      <c r="BZ88" s="28">
        <v>50323.8</v>
      </c>
      <c r="CA88" s="28">
        <v>0</v>
      </c>
      <c r="CB88" s="28">
        <v>0</v>
      </c>
      <c r="CC88" s="28">
        <v>0</v>
      </c>
      <c r="CD88" s="28">
        <v>50323.8</v>
      </c>
      <c r="CE88" s="28">
        <v>50323.8</v>
      </c>
      <c r="CF88" s="28">
        <v>0</v>
      </c>
      <c r="CG88" s="28">
        <v>0</v>
      </c>
      <c r="CH88" s="28">
        <v>0</v>
      </c>
      <c r="CI88" s="28">
        <v>50323.8</v>
      </c>
      <c r="CJ88" s="28">
        <v>50323.8</v>
      </c>
      <c r="CK88" s="28">
        <v>0</v>
      </c>
      <c r="CL88" s="28">
        <v>0</v>
      </c>
      <c r="CM88" s="28">
        <v>0</v>
      </c>
      <c r="CN88" s="28">
        <v>50323.8</v>
      </c>
      <c r="CO88" s="28">
        <v>50323.8</v>
      </c>
      <c r="CP88" s="28">
        <v>0</v>
      </c>
      <c r="CQ88" s="28">
        <v>0</v>
      </c>
      <c r="CR88" s="28">
        <v>0</v>
      </c>
      <c r="CS88" s="28">
        <v>50323.8</v>
      </c>
      <c r="CT88" s="28">
        <v>48227.028100000003</v>
      </c>
      <c r="CU88" s="28">
        <v>701.07550000000003</v>
      </c>
      <c r="CV88" s="28">
        <v>0</v>
      </c>
      <c r="CW88" s="28">
        <v>0</v>
      </c>
      <c r="CX88" s="28">
        <v>47525.952599999997</v>
      </c>
      <c r="CY88" s="28">
        <v>50323.8</v>
      </c>
      <c r="CZ88" s="28">
        <v>0</v>
      </c>
      <c r="DA88" s="28">
        <v>0</v>
      </c>
      <c r="DB88" s="28">
        <v>0</v>
      </c>
      <c r="DC88" s="28">
        <v>50323.8</v>
      </c>
      <c r="DD88" s="28">
        <v>50323.8</v>
      </c>
      <c r="DE88" s="28">
        <v>0</v>
      </c>
      <c r="DF88" s="28">
        <v>0</v>
      </c>
      <c r="DG88" s="28">
        <v>0</v>
      </c>
      <c r="DH88" s="28">
        <v>50323.8</v>
      </c>
      <c r="DI88" s="28">
        <v>48227.028100000003</v>
      </c>
      <c r="DJ88" s="28">
        <v>701.07550000000003</v>
      </c>
      <c r="DK88" s="28">
        <v>0</v>
      </c>
      <c r="DL88" s="28">
        <v>0</v>
      </c>
      <c r="DM88" s="28">
        <v>47525.952599999997</v>
      </c>
      <c r="DN88" s="28">
        <v>50323.8</v>
      </c>
      <c r="DO88" s="28">
        <v>0</v>
      </c>
      <c r="DP88" s="28">
        <v>0</v>
      </c>
      <c r="DQ88" s="28">
        <v>0</v>
      </c>
      <c r="DR88" s="28">
        <v>50323.8</v>
      </c>
      <c r="DS88" s="28">
        <v>50323.8</v>
      </c>
      <c r="DT88" s="28">
        <v>0</v>
      </c>
      <c r="DU88" s="28">
        <v>0</v>
      </c>
      <c r="DV88" s="28">
        <v>0</v>
      </c>
      <c r="DW88" s="28">
        <v>50323.8</v>
      </c>
      <c r="DX88" s="37" t="s">
        <v>68</v>
      </c>
      <c r="DY88" s="29" t="s">
        <v>66</v>
      </c>
      <c r="DZ88" s="2"/>
    </row>
    <row r="89" spans="1:130" ht="33.75" x14ac:dyDescent="0.25">
      <c r="A89" s="43"/>
      <c r="B89" s="38"/>
      <c r="C89" s="22" t="s">
        <v>263</v>
      </c>
      <c r="D89" s="22" t="s">
        <v>72</v>
      </c>
      <c r="E89" s="22" t="s">
        <v>264</v>
      </c>
      <c r="F89" s="22"/>
      <c r="G89" s="22"/>
      <c r="H89" s="22"/>
      <c r="I89" s="22"/>
      <c r="J89" s="22"/>
      <c r="K89" s="22"/>
      <c r="L89" s="22"/>
      <c r="M89" s="22"/>
      <c r="N89" s="22"/>
      <c r="O89" s="22"/>
      <c r="P89" s="22"/>
      <c r="Q89" s="22"/>
      <c r="R89" s="22"/>
      <c r="S89" s="22"/>
      <c r="T89" s="22"/>
      <c r="U89" s="22"/>
      <c r="V89" s="22"/>
      <c r="W89" s="22"/>
      <c r="X89" s="22"/>
      <c r="Y89" s="22"/>
      <c r="Z89" s="22"/>
      <c r="AA89" s="22"/>
      <c r="AB89" s="22"/>
      <c r="AC89" s="23"/>
      <c r="AD89" s="22"/>
      <c r="AE89" s="22"/>
      <c r="AF89" s="23"/>
      <c r="AG89" s="24"/>
      <c r="AH89" s="24"/>
      <c r="AI89" s="25"/>
      <c r="AJ89" s="47"/>
      <c r="AK89" s="49"/>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38"/>
      <c r="DY89" s="29" t="s">
        <v>80</v>
      </c>
      <c r="DZ89" s="2"/>
    </row>
    <row r="90" spans="1:130" ht="86.45" customHeight="1" x14ac:dyDescent="0.25">
      <c r="A90" s="41" t="s">
        <v>270</v>
      </c>
      <c r="B90" s="37" t="s">
        <v>271</v>
      </c>
      <c r="C90" s="22" t="s">
        <v>180</v>
      </c>
      <c r="D90" s="22" t="s">
        <v>72</v>
      </c>
      <c r="E90" s="22" t="s">
        <v>182</v>
      </c>
      <c r="F90" s="22"/>
      <c r="G90" s="22"/>
      <c r="H90" s="22"/>
      <c r="I90" s="22"/>
      <c r="J90" s="22"/>
      <c r="K90" s="22"/>
      <c r="L90" s="22"/>
      <c r="M90" s="22"/>
      <c r="N90" s="22"/>
      <c r="O90" s="22"/>
      <c r="P90" s="22"/>
      <c r="Q90" s="22"/>
      <c r="R90" s="22"/>
      <c r="S90" s="22"/>
      <c r="T90" s="22"/>
      <c r="U90" s="22"/>
      <c r="V90" s="22"/>
      <c r="W90" s="22"/>
      <c r="X90" s="22"/>
      <c r="Y90" s="22"/>
      <c r="Z90" s="22"/>
      <c r="AA90" s="22"/>
      <c r="AB90" s="22"/>
      <c r="AC90" s="23"/>
      <c r="AD90" s="22"/>
      <c r="AE90" s="22"/>
      <c r="AF90" s="23"/>
      <c r="AG90" s="24"/>
      <c r="AH90" s="24"/>
      <c r="AI90" s="25"/>
      <c r="AJ90" s="46" t="s">
        <v>66</v>
      </c>
      <c r="AK90" s="48" t="s">
        <v>272</v>
      </c>
      <c r="AL90" s="28">
        <v>21508.04</v>
      </c>
      <c r="AM90" s="28">
        <v>19662.487400000002</v>
      </c>
      <c r="AN90" s="28">
        <v>0</v>
      </c>
      <c r="AO90" s="28">
        <v>0</v>
      </c>
      <c r="AP90" s="28">
        <v>0</v>
      </c>
      <c r="AQ90" s="28">
        <v>0</v>
      </c>
      <c r="AR90" s="28">
        <v>0</v>
      </c>
      <c r="AS90" s="28">
        <v>0</v>
      </c>
      <c r="AT90" s="28">
        <v>21508.04</v>
      </c>
      <c r="AU90" s="28">
        <v>19662.487400000002</v>
      </c>
      <c r="AV90" s="28">
        <v>22864.7</v>
      </c>
      <c r="AW90" s="28">
        <v>0</v>
      </c>
      <c r="AX90" s="28">
        <v>0</v>
      </c>
      <c r="AY90" s="28">
        <v>0</v>
      </c>
      <c r="AZ90" s="28">
        <v>22864.7</v>
      </c>
      <c r="BA90" s="28">
        <v>22628.799999999999</v>
      </c>
      <c r="BB90" s="28">
        <v>0</v>
      </c>
      <c r="BC90" s="28">
        <v>0</v>
      </c>
      <c r="BD90" s="28">
        <v>0</v>
      </c>
      <c r="BE90" s="28">
        <v>22628.799999999999</v>
      </c>
      <c r="BF90" s="28">
        <v>22628.799999999999</v>
      </c>
      <c r="BG90" s="28">
        <v>0</v>
      </c>
      <c r="BH90" s="28">
        <v>0</v>
      </c>
      <c r="BI90" s="28">
        <v>0</v>
      </c>
      <c r="BJ90" s="28">
        <v>22628.799999999999</v>
      </c>
      <c r="BK90" s="28">
        <v>22628.799999999999</v>
      </c>
      <c r="BL90" s="28">
        <v>0</v>
      </c>
      <c r="BM90" s="28">
        <v>0</v>
      </c>
      <c r="BN90" s="28">
        <v>0</v>
      </c>
      <c r="BO90" s="28">
        <v>22628.799999999999</v>
      </c>
      <c r="BP90" s="28">
        <v>21094.557000000001</v>
      </c>
      <c r="BQ90" s="28">
        <v>19249.0144</v>
      </c>
      <c r="BR90" s="28">
        <v>0</v>
      </c>
      <c r="BS90" s="28">
        <v>0</v>
      </c>
      <c r="BT90" s="28">
        <v>0</v>
      </c>
      <c r="BU90" s="28">
        <v>0</v>
      </c>
      <c r="BV90" s="28">
        <v>0</v>
      </c>
      <c r="BW90" s="28">
        <v>0</v>
      </c>
      <c r="BX90" s="28">
        <v>21094.557000000001</v>
      </c>
      <c r="BY90" s="28">
        <v>19249.0144</v>
      </c>
      <c r="BZ90" s="28">
        <v>22814.7</v>
      </c>
      <c r="CA90" s="28">
        <v>0</v>
      </c>
      <c r="CB90" s="28">
        <v>0</v>
      </c>
      <c r="CC90" s="28">
        <v>0</v>
      </c>
      <c r="CD90" s="28">
        <v>22814.7</v>
      </c>
      <c r="CE90" s="28">
        <v>22578.799999999999</v>
      </c>
      <c r="CF90" s="28">
        <v>0</v>
      </c>
      <c r="CG90" s="28">
        <v>0</v>
      </c>
      <c r="CH90" s="28">
        <v>0</v>
      </c>
      <c r="CI90" s="28">
        <v>22578.799999999999</v>
      </c>
      <c r="CJ90" s="28">
        <v>22578.799999999999</v>
      </c>
      <c r="CK90" s="28">
        <v>0</v>
      </c>
      <c r="CL90" s="28">
        <v>0</v>
      </c>
      <c r="CM90" s="28">
        <v>0</v>
      </c>
      <c r="CN90" s="28">
        <v>22578.799999999999</v>
      </c>
      <c r="CO90" s="28">
        <v>22578.799999999999</v>
      </c>
      <c r="CP90" s="28">
        <v>0</v>
      </c>
      <c r="CQ90" s="28">
        <v>0</v>
      </c>
      <c r="CR90" s="28">
        <v>0</v>
      </c>
      <c r="CS90" s="28">
        <v>22578.799999999999</v>
      </c>
      <c r="CT90" s="28">
        <v>21508.04</v>
      </c>
      <c r="CU90" s="28">
        <v>0</v>
      </c>
      <c r="CV90" s="28">
        <v>0</v>
      </c>
      <c r="CW90" s="28">
        <v>0</v>
      </c>
      <c r="CX90" s="28">
        <v>21508.04</v>
      </c>
      <c r="CY90" s="28">
        <v>22864.7</v>
      </c>
      <c r="CZ90" s="28">
        <v>0</v>
      </c>
      <c r="DA90" s="28">
        <v>0</v>
      </c>
      <c r="DB90" s="28">
        <v>0</v>
      </c>
      <c r="DC90" s="28">
        <v>22864.7</v>
      </c>
      <c r="DD90" s="28">
        <v>22628.799999999999</v>
      </c>
      <c r="DE90" s="28">
        <v>0</v>
      </c>
      <c r="DF90" s="28">
        <v>0</v>
      </c>
      <c r="DG90" s="28">
        <v>0</v>
      </c>
      <c r="DH90" s="28">
        <v>22628.799999999999</v>
      </c>
      <c r="DI90" s="28">
        <v>21094.557000000001</v>
      </c>
      <c r="DJ90" s="28">
        <v>0</v>
      </c>
      <c r="DK90" s="28">
        <v>0</v>
      </c>
      <c r="DL90" s="28">
        <v>0</v>
      </c>
      <c r="DM90" s="28">
        <v>21094.557000000001</v>
      </c>
      <c r="DN90" s="28">
        <v>22814.7</v>
      </c>
      <c r="DO90" s="28">
        <v>0</v>
      </c>
      <c r="DP90" s="28">
        <v>0</v>
      </c>
      <c r="DQ90" s="28">
        <v>0</v>
      </c>
      <c r="DR90" s="28">
        <v>22814.7</v>
      </c>
      <c r="DS90" s="28">
        <v>22578.799999999999</v>
      </c>
      <c r="DT90" s="28">
        <v>0</v>
      </c>
      <c r="DU90" s="28">
        <v>0</v>
      </c>
      <c r="DV90" s="28">
        <v>0</v>
      </c>
      <c r="DW90" s="28">
        <v>22578.799999999999</v>
      </c>
      <c r="DX90" s="37" t="s">
        <v>68</v>
      </c>
      <c r="DY90" s="29" t="s">
        <v>66</v>
      </c>
      <c r="DZ90" s="2"/>
    </row>
    <row r="91" spans="1:130" ht="45" x14ac:dyDescent="0.25">
      <c r="A91" s="43"/>
      <c r="B91" s="38"/>
      <c r="C91" s="22" t="s">
        <v>63</v>
      </c>
      <c r="D91" s="22" t="s">
        <v>273</v>
      </c>
      <c r="E91" s="22" t="s">
        <v>65</v>
      </c>
      <c r="F91" s="22"/>
      <c r="G91" s="22"/>
      <c r="H91" s="22"/>
      <c r="I91" s="22"/>
      <c r="J91" s="22"/>
      <c r="K91" s="22"/>
      <c r="L91" s="22"/>
      <c r="M91" s="22"/>
      <c r="N91" s="22"/>
      <c r="O91" s="22"/>
      <c r="P91" s="22"/>
      <c r="Q91" s="22"/>
      <c r="R91" s="22"/>
      <c r="S91" s="22"/>
      <c r="T91" s="22"/>
      <c r="U91" s="22"/>
      <c r="V91" s="22"/>
      <c r="W91" s="22"/>
      <c r="X91" s="22"/>
      <c r="Y91" s="22"/>
      <c r="Z91" s="22"/>
      <c r="AA91" s="22"/>
      <c r="AB91" s="22"/>
      <c r="AC91" s="23"/>
      <c r="AD91" s="22"/>
      <c r="AE91" s="22"/>
      <c r="AF91" s="23"/>
      <c r="AG91" s="24"/>
      <c r="AH91" s="24"/>
      <c r="AI91" s="25"/>
      <c r="AJ91" s="47"/>
      <c r="AK91" s="49"/>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38"/>
      <c r="DY91" s="29" t="s">
        <v>80</v>
      </c>
      <c r="DZ91" s="2"/>
    </row>
    <row r="92" spans="1:130" ht="56.45" customHeight="1" x14ac:dyDescent="0.25">
      <c r="A92" s="41" t="s">
        <v>274</v>
      </c>
      <c r="B92" s="37" t="s">
        <v>275</v>
      </c>
      <c r="C92" s="22" t="s">
        <v>276</v>
      </c>
      <c r="D92" s="22" t="s">
        <v>72</v>
      </c>
      <c r="E92" s="22" t="s">
        <v>277</v>
      </c>
      <c r="F92" s="22"/>
      <c r="G92" s="22"/>
      <c r="H92" s="22"/>
      <c r="I92" s="22"/>
      <c r="J92" s="22"/>
      <c r="K92" s="22"/>
      <c r="L92" s="22"/>
      <c r="M92" s="22"/>
      <c r="N92" s="22"/>
      <c r="O92" s="22"/>
      <c r="P92" s="22"/>
      <c r="Q92" s="22"/>
      <c r="R92" s="22"/>
      <c r="S92" s="22"/>
      <c r="T92" s="22"/>
      <c r="U92" s="22"/>
      <c r="V92" s="22"/>
      <c r="W92" s="22"/>
      <c r="X92" s="22"/>
      <c r="Y92" s="22"/>
      <c r="Z92" s="22"/>
      <c r="AA92" s="22" t="s">
        <v>87</v>
      </c>
      <c r="AB92" s="22" t="s">
        <v>72</v>
      </c>
      <c r="AC92" s="23" t="s">
        <v>88</v>
      </c>
      <c r="AD92" s="22" t="s">
        <v>278</v>
      </c>
      <c r="AE92" s="22" t="s">
        <v>72</v>
      </c>
      <c r="AF92" s="23" t="s">
        <v>279</v>
      </c>
      <c r="AG92" s="24"/>
      <c r="AH92" s="24"/>
      <c r="AI92" s="25"/>
      <c r="AJ92" s="46" t="s">
        <v>66</v>
      </c>
      <c r="AK92" s="48" t="s">
        <v>280</v>
      </c>
      <c r="AL92" s="28">
        <v>2144.5</v>
      </c>
      <c r="AM92" s="28">
        <v>2144.5</v>
      </c>
      <c r="AN92" s="28">
        <v>0</v>
      </c>
      <c r="AO92" s="28">
        <v>0</v>
      </c>
      <c r="AP92" s="28">
        <v>1229.5</v>
      </c>
      <c r="AQ92" s="28">
        <v>1229.5</v>
      </c>
      <c r="AR92" s="28">
        <v>0</v>
      </c>
      <c r="AS92" s="28">
        <v>0</v>
      </c>
      <c r="AT92" s="28">
        <v>915</v>
      </c>
      <c r="AU92" s="28">
        <v>915</v>
      </c>
      <c r="AV92" s="28">
        <v>2271.8000000000002</v>
      </c>
      <c r="AW92" s="28">
        <v>0</v>
      </c>
      <c r="AX92" s="28">
        <v>1171.8</v>
      </c>
      <c r="AY92" s="28">
        <v>0</v>
      </c>
      <c r="AZ92" s="28">
        <v>1100</v>
      </c>
      <c r="BA92" s="28">
        <v>2271.8000000000002</v>
      </c>
      <c r="BB92" s="28">
        <v>0</v>
      </c>
      <c r="BC92" s="28">
        <v>1171.8</v>
      </c>
      <c r="BD92" s="28">
        <v>0</v>
      </c>
      <c r="BE92" s="28">
        <v>1100</v>
      </c>
      <c r="BF92" s="28">
        <v>2271.8000000000002</v>
      </c>
      <c r="BG92" s="28">
        <v>0</v>
      </c>
      <c r="BH92" s="28">
        <v>1171.8</v>
      </c>
      <c r="BI92" s="28">
        <v>0</v>
      </c>
      <c r="BJ92" s="28">
        <v>1100</v>
      </c>
      <c r="BK92" s="28">
        <v>2271.8000000000002</v>
      </c>
      <c r="BL92" s="28">
        <v>0</v>
      </c>
      <c r="BM92" s="28">
        <v>1171.8</v>
      </c>
      <c r="BN92" s="28">
        <v>0</v>
      </c>
      <c r="BO92" s="28">
        <v>1100</v>
      </c>
      <c r="BP92" s="28">
        <v>2144.5</v>
      </c>
      <c r="BQ92" s="28">
        <v>2144.5</v>
      </c>
      <c r="BR92" s="28">
        <v>0</v>
      </c>
      <c r="BS92" s="28">
        <v>0</v>
      </c>
      <c r="BT92" s="28">
        <v>1229.5</v>
      </c>
      <c r="BU92" s="28">
        <v>1229.5</v>
      </c>
      <c r="BV92" s="28">
        <v>0</v>
      </c>
      <c r="BW92" s="28">
        <v>0</v>
      </c>
      <c r="BX92" s="28">
        <v>915</v>
      </c>
      <c r="BY92" s="28">
        <v>915</v>
      </c>
      <c r="BZ92" s="28">
        <v>2271.8000000000002</v>
      </c>
      <c r="CA92" s="28">
        <v>0</v>
      </c>
      <c r="CB92" s="28">
        <v>1171.8</v>
      </c>
      <c r="CC92" s="28">
        <v>0</v>
      </c>
      <c r="CD92" s="28">
        <v>1100</v>
      </c>
      <c r="CE92" s="28">
        <v>2271.8000000000002</v>
      </c>
      <c r="CF92" s="28">
        <v>0</v>
      </c>
      <c r="CG92" s="28">
        <v>1171.8</v>
      </c>
      <c r="CH92" s="28">
        <v>0</v>
      </c>
      <c r="CI92" s="28">
        <v>1100</v>
      </c>
      <c r="CJ92" s="28">
        <v>2271.8000000000002</v>
      </c>
      <c r="CK92" s="28">
        <v>0</v>
      </c>
      <c r="CL92" s="28">
        <v>1171.8</v>
      </c>
      <c r="CM92" s="28">
        <v>0</v>
      </c>
      <c r="CN92" s="28">
        <v>1100</v>
      </c>
      <c r="CO92" s="28">
        <v>2271.8000000000002</v>
      </c>
      <c r="CP92" s="28">
        <v>0</v>
      </c>
      <c r="CQ92" s="28">
        <v>1171.8</v>
      </c>
      <c r="CR92" s="28">
        <v>0</v>
      </c>
      <c r="CS92" s="28">
        <v>1100</v>
      </c>
      <c r="CT92" s="28">
        <v>2144.5</v>
      </c>
      <c r="CU92" s="28">
        <v>0</v>
      </c>
      <c r="CV92" s="28">
        <v>1229.5</v>
      </c>
      <c r="CW92" s="28">
        <v>0</v>
      </c>
      <c r="CX92" s="28">
        <v>915</v>
      </c>
      <c r="CY92" s="28">
        <v>2271.8000000000002</v>
      </c>
      <c r="CZ92" s="28">
        <v>0</v>
      </c>
      <c r="DA92" s="28">
        <v>1171.8</v>
      </c>
      <c r="DB92" s="28">
        <v>0</v>
      </c>
      <c r="DC92" s="28">
        <v>1100</v>
      </c>
      <c r="DD92" s="28">
        <v>2271.8000000000002</v>
      </c>
      <c r="DE92" s="28">
        <v>0</v>
      </c>
      <c r="DF92" s="28">
        <v>1171.8</v>
      </c>
      <c r="DG92" s="28">
        <v>0</v>
      </c>
      <c r="DH92" s="28">
        <v>1100</v>
      </c>
      <c r="DI92" s="28">
        <v>2144.5</v>
      </c>
      <c r="DJ92" s="28">
        <v>0</v>
      </c>
      <c r="DK92" s="28">
        <v>1229.5</v>
      </c>
      <c r="DL92" s="28">
        <v>0</v>
      </c>
      <c r="DM92" s="28">
        <v>915</v>
      </c>
      <c r="DN92" s="28">
        <v>2271.8000000000002</v>
      </c>
      <c r="DO92" s="28">
        <v>0</v>
      </c>
      <c r="DP92" s="28">
        <v>1171.8</v>
      </c>
      <c r="DQ92" s="28">
        <v>0</v>
      </c>
      <c r="DR92" s="28">
        <v>1100</v>
      </c>
      <c r="DS92" s="28">
        <v>2271.8000000000002</v>
      </c>
      <c r="DT92" s="28">
        <v>0</v>
      </c>
      <c r="DU92" s="28">
        <v>1171.8</v>
      </c>
      <c r="DV92" s="28">
        <v>0</v>
      </c>
      <c r="DW92" s="28">
        <v>1100</v>
      </c>
      <c r="DX92" s="37" t="s">
        <v>68</v>
      </c>
      <c r="DY92" s="29" t="s">
        <v>66</v>
      </c>
      <c r="DZ92" s="2"/>
    </row>
    <row r="93" spans="1:130" ht="90" x14ac:dyDescent="0.25">
      <c r="A93" s="43"/>
      <c r="B93" s="38"/>
      <c r="C93" s="22" t="s">
        <v>63</v>
      </c>
      <c r="D93" s="22" t="s">
        <v>281</v>
      </c>
      <c r="E93" s="22" t="s">
        <v>65</v>
      </c>
      <c r="F93" s="22"/>
      <c r="G93" s="22"/>
      <c r="H93" s="22"/>
      <c r="I93" s="22"/>
      <c r="J93" s="22"/>
      <c r="K93" s="22"/>
      <c r="L93" s="22"/>
      <c r="M93" s="22"/>
      <c r="N93" s="22"/>
      <c r="O93" s="22"/>
      <c r="P93" s="22"/>
      <c r="Q93" s="22"/>
      <c r="R93" s="22"/>
      <c r="S93" s="22"/>
      <c r="T93" s="22"/>
      <c r="U93" s="22"/>
      <c r="V93" s="22"/>
      <c r="W93" s="22"/>
      <c r="X93" s="22"/>
      <c r="Y93" s="22"/>
      <c r="Z93" s="22"/>
      <c r="AA93" s="22"/>
      <c r="AB93" s="22"/>
      <c r="AC93" s="23"/>
      <c r="AD93" s="22" t="s">
        <v>282</v>
      </c>
      <c r="AE93" s="22" t="s">
        <v>72</v>
      </c>
      <c r="AF93" s="23" t="s">
        <v>161</v>
      </c>
      <c r="AG93" s="24"/>
      <c r="AH93" s="24"/>
      <c r="AI93" s="25"/>
      <c r="AJ93" s="47"/>
      <c r="AK93" s="49"/>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38"/>
      <c r="DY93" s="29" t="s">
        <v>80</v>
      </c>
      <c r="DZ93" s="2"/>
    </row>
    <row r="94" spans="1:130" ht="157.5" x14ac:dyDescent="0.25">
      <c r="A94" s="20" t="s">
        <v>283</v>
      </c>
      <c r="B94" s="21" t="s">
        <v>284</v>
      </c>
      <c r="C94" s="22" t="s">
        <v>63</v>
      </c>
      <c r="D94" s="22" t="s">
        <v>285</v>
      </c>
      <c r="E94" s="22" t="s">
        <v>65</v>
      </c>
      <c r="F94" s="22"/>
      <c r="G94" s="22"/>
      <c r="H94" s="22"/>
      <c r="I94" s="22"/>
      <c r="J94" s="22"/>
      <c r="K94" s="22"/>
      <c r="L94" s="22"/>
      <c r="M94" s="22"/>
      <c r="N94" s="22"/>
      <c r="O94" s="22"/>
      <c r="P94" s="22"/>
      <c r="Q94" s="22"/>
      <c r="R94" s="22"/>
      <c r="S94" s="22"/>
      <c r="T94" s="22"/>
      <c r="U94" s="22"/>
      <c r="V94" s="22"/>
      <c r="W94" s="22"/>
      <c r="X94" s="22"/>
      <c r="Y94" s="22"/>
      <c r="Z94" s="22"/>
      <c r="AA94" s="22"/>
      <c r="AB94" s="22"/>
      <c r="AC94" s="23"/>
      <c r="AD94" s="22"/>
      <c r="AE94" s="22"/>
      <c r="AF94" s="23"/>
      <c r="AG94" s="24"/>
      <c r="AH94" s="24"/>
      <c r="AI94" s="25"/>
      <c r="AJ94" s="26" t="s">
        <v>66</v>
      </c>
      <c r="AK94" s="27" t="s">
        <v>286</v>
      </c>
      <c r="AL94" s="28">
        <v>170</v>
      </c>
      <c r="AM94" s="28">
        <v>105.1322</v>
      </c>
      <c r="AN94" s="28">
        <v>0</v>
      </c>
      <c r="AO94" s="28">
        <v>0</v>
      </c>
      <c r="AP94" s="28">
        <v>0</v>
      </c>
      <c r="AQ94" s="28">
        <v>0</v>
      </c>
      <c r="AR94" s="28">
        <v>0</v>
      </c>
      <c r="AS94" s="28">
        <v>0</v>
      </c>
      <c r="AT94" s="28">
        <v>170</v>
      </c>
      <c r="AU94" s="28">
        <v>105.1322</v>
      </c>
      <c r="AV94" s="28">
        <v>170</v>
      </c>
      <c r="AW94" s="28">
        <v>0</v>
      </c>
      <c r="AX94" s="28">
        <v>0</v>
      </c>
      <c r="AY94" s="28">
        <v>0</v>
      </c>
      <c r="AZ94" s="28">
        <v>170</v>
      </c>
      <c r="BA94" s="28">
        <v>170</v>
      </c>
      <c r="BB94" s="28">
        <v>0</v>
      </c>
      <c r="BC94" s="28">
        <v>0</v>
      </c>
      <c r="BD94" s="28">
        <v>0</v>
      </c>
      <c r="BE94" s="28">
        <v>170</v>
      </c>
      <c r="BF94" s="28">
        <v>170</v>
      </c>
      <c r="BG94" s="28">
        <v>0</v>
      </c>
      <c r="BH94" s="28">
        <v>0</v>
      </c>
      <c r="BI94" s="28">
        <v>0</v>
      </c>
      <c r="BJ94" s="28">
        <v>170</v>
      </c>
      <c r="BK94" s="28">
        <v>170</v>
      </c>
      <c r="BL94" s="28">
        <v>0</v>
      </c>
      <c r="BM94" s="28">
        <v>0</v>
      </c>
      <c r="BN94" s="28">
        <v>0</v>
      </c>
      <c r="BO94" s="28">
        <v>170</v>
      </c>
      <c r="BP94" s="28">
        <v>170</v>
      </c>
      <c r="BQ94" s="28">
        <v>105.1322</v>
      </c>
      <c r="BR94" s="28">
        <v>0</v>
      </c>
      <c r="BS94" s="28">
        <v>0</v>
      </c>
      <c r="BT94" s="28">
        <v>0</v>
      </c>
      <c r="BU94" s="28">
        <v>0</v>
      </c>
      <c r="BV94" s="28">
        <v>0</v>
      </c>
      <c r="BW94" s="28">
        <v>0</v>
      </c>
      <c r="BX94" s="28">
        <v>170</v>
      </c>
      <c r="BY94" s="28">
        <v>105.1322</v>
      </c>
      <c r="BZ94" s="28">
        <v>170</v>
      </c>
      <c r="CA94" s="28">
        <v>0</v>
      </c>
      <c r="CB94" s="28">
        <v>0</v>
      </c>
      <c r="CC94" s="28">
        <v>0</v>
      </c>
      <c r="CD94" s="28">
        <v>170</v>
      </c>
      <c r="CE94" s="28">
        <v>170</v>
      </c>
      <c r="CF94" s="28">
        <v>0</v>
      </c>
      <c r="CG94" s="28">
        <v>0</v>
      </c>
      <c r="CH94" s="28">
        <v>0</v>
      </c>
      <c r="CI94" s="28">
        <v>170</v>
      </c>
      <c r="CJ94" s="28">
        <v>170</v>
      </c>
      <c r="CK94" s="28">
        <v>0</v>
      </c>
      <c r="CL94" s="28">
        <v>0</v>
      </c>
      <c r="CM94" s="28">
        <v>0</v>
      </c>
      <c r="CN94" s="28">
        <v>170</v>
      </c>
      <c r="CO94" s="28">
        <v>170</v>
      </c>
      <c r="CP94" s="28">
        <v>0</v>
      </c>
      <c r="CQ94" s="28">
        <v>0</v>
      </c>
      <c r="CR94" s="28">
        <v>0</v>
      </c>
      <c r="CS94" s="28">
        <v>170</v>
      </c>
      <c r="CT94" s="28">
        <v>170</v>
      </c>
      <c r="CU94" s="28">
        <v>0</v>
      </c>
      <c r="CV94" s="28">
        <v>0</v>
      </c>
      <c r="CW94" s="28">
        <v>0</v>
      </c>
      <c r="CX94" s="28">
        <v>170</v>
      </c>
      <c r="CY94" s="28">
        <v>170</v>
      </c>
      <c r="CZ94" s="28">
        <v>0</v>
      </c>
      <c r="DA94" s="28">
        <v>0</v>
      </c>
      <c r="DB94" s="28">
        <v>0</v>
      </c>
      <c r="DC94" s="28">
        <v>170</v>
      </c>
      <c r="DD94" s="28">
        <v>170</v>
      </c>
      <c r="DE94" s="28">
        <v>0</v>
      </c>
      <c r="DF94" s="28">
        <v>0</v>
      </c>
      <c r="DG94" s="28">
        <v>0</v>
      </c>
      <c r="DH94" s="28">
        <v>170</v>
      </c>
      <c r="DI94" s="28">
        <v>170</v>
      </c>
      <c r="DJ94" s="28">
        <v>0</v>
      </c>
      <c r="DK94" s="28">
        <v>0</v>
      </c>
      <c r="DL94" s="28">
        <v>0</v>
      </c>
      <c r="DM94" s="28">
        <v>170</v>
      </c>
      <c r="DN94" s="28">
        <v>170</v>
      </c>
      <c r="DO94" s="28">
        <v>0</v>
      </c>
      <c r="DP94" s="28">
        <v>0</v>
      </c>
      <c r="DQ94" s="28">
        <v>0</v>
      </c>
      <c r="DR94" s="28">
        <v>170</v>
      </c>
      <c r="DS94" s="28">
        <v>170</v>
      </c>
      <c r="DT94" s="28">
        <v>0</v>
      </c>
      <c r="DU94" s="28">
        <v>0</v>
      </c>
      <c r="DV94" s="28">
        <v>0</v>
      </c>
      <c r="DW94" s="28">
        <v>170</v>
      </c>
      <c r="DX94" s="21" t="s">
        <v>68</v>
      </c>
      <c r="DY94" s="29" t="s">
        <v>66</v>
      </c>
      <c r="DZ94" s="2"/>
    </row>
    <row r="95" spans="1:130" ht="33.950000000000003" customHeight="1" x14ac:dyDescent="0.25">
      <c r="A95" s="41" t="s">
        <v>287</v>
      </c>
      <c r="B95" s="37" t="s">
        <v>288</v>
      </c>
      <c r="C95" s="22" t="s">
        <v>63</v>
      </c>
      <c r="D95" s="22" t="s">
        <v>259</v>
      </c>
      <c r="E95" s="22" t="s">
        <v>65</v>
      </c>
      <c r="F95" s="22"/>
      <c r="G95" s="22"/>
      <c r="H95" s="22"/>
      <c r="I95" s="22"/>
      <c r="J95" s="22"/>
      <c r="K95" s="22"/>
      <c r="L95" s="22"/>
      <c r="M95" s="22"/>
      <c r="N95" s="22"/>
      <c r="O95" s="22"/>
      <c r="P95" s="22"/>
      <c r="Q95" s="22"/>
      <c r="R95" s="22"/>
      <c r="S95" s="22"/>
      <c r="T95" s="22"/>
      <c r="U95" s="22"/>
      <c r="V95" s="22"/>
      <c r="W95" s="22"/>
      <c r="X95" s="22"/>
      <c r="Y95" s="22"/>
      <c r="Z95" s="22"/>
      <c r="AA95" s="22" t="s">
        <v>260</v>
      </c>
      <c r="AB95" s="22" t="s">
        <v>72</v>
      </c>
      <c r="AC95" s="23" t="s">
        <v>261</v>
      </c>
      <c r="AD95" s="22"/>
      <c r="AE95" s="22"/>
      <c r="AF95" s="23"/>
      <c r="AG95" s="24"/>
      <c r="AH95" s="24"/>
      <c r="AI95" s="25"/>
      <c r="AJ95" s="46" t="s">
        <v>289</v>
      </c>
      <c r="AK95" s="48" t="s">
        <v>290</v>
      </c>
      <c r="AL95" s="28">
        <v>3500</v>
      </c>
      <c r="AM95" s="28">
        <v>3405.8368</v>
      </c>
      <c r="AN95" s="28">
        <v>0</v>
      </c>
      <c r="AO95" s="28">
        <v>0</v>
      </c>
      <c r="AP95" s="28">
        <v>0</v>
      </c>
      <c r="AQ95" s="28">
        <v>0</v>
      </c>
      <c r="AR95" s="28">
        <v>0</v>
      </c>
      <c r="AS95" s="28">
        <v>0</v>
      </c>
      <c r="AT95" s="28">
        <v>3500</v>
      </c>
      <c r="AU95" s="28">
        <v>3405.8368</v>
      </c>
      <c r="AV95" s="28">
        <v>3500</v>
      </c>
      <c r="AW95" s="28">
        <v>0</v>
      </c>
      <c r="AX95" s="28">
        <v>0</v>
      </c>
      <c r="AY95" s="28">
        <v>0</v>
      </c>
      <c r="AZ95" s="28">
        <v>3500</v>
      </c>
      <c r="BA95" s="28">
        <v>3500</v>
      </c>
      <c r="BB95" s="28">
        <v>0</v>
      </c>
      <c r="BC95" s="28">
        <v>0</v>
      </c>
      <c r="BD95" s="28">
        <v>0</v>
      </c>
      <c r="BE95" s="28">
        <v>3500</v>
      </c>
      <c r="BF95" s="28">
        <v>3500</v>
      </c>
      <c r="BG95" s="28">
        <v>0</v>
      </c>
      <c r="BH95" s="28">
        <v>0</v>
      </c>
      <c r="BI95" s="28">
        <v>0</v>
      </c>
      <c r="BJ95" s="28">
        <v>3500</v>
      </c>
      <c r="BK95" s="28">
        <v>3500</v>
      </c>
      <c r="BL95" s="28">
        <v>0</v>
      </c>
      <c r="BM95" s="28">
        <v>0</v>
      </c>
      <c r="BN95" s="28">
        <v>0</v>
      </c>
      <c r="BO95" s="28">
        <v>3500</v>
      </c>
      <c r="BP95" s="28">
        <v>3500</v>
      </c>
      <c r="BQ95" s="28">
        <v>3405.8368</v>
      </c>
      <c r="BR95" s="28">
        <v>0</v>
      </c>
      <c r="BS95" s="28">
        <v>0</v>
      </c>
      <c r="BT95" s="28">
        <v>0</v>
      </c>
      <c r="BU95" s="28">
        <v>0</v>
      </c>
      <c r="BV95" s="28">
        <v>0</v>
      </c>
      <c r="BW95" s="28">
        <v>0</v>
      </c>
      <c r="BX95" s="28">
        <v>3500</v>
      </c>
      <c r="BY95" s="28">
        <v>3405.8368</v>
      </c>
      <c r="BZ95" s="28">
        <v>3500</v>
      </c>
      <c r="CA95" s="28">
        <v>0</v>
      </c>
      <c r="CB95" s="28">
        <v>0</v>
      </c>
      <c r="CC95" s="28">
        <v>0</v>
      </c>
      <c r="CD95" s="28">
        <v>3500</v>
      </c>
      <c r="CE95" s="28">
        <v>3500</v>
      </c>
      <c r="CF95" s="28">
        <v>0</v>
      </c>
      <c r="CG95" s="28">
        <v>0</v>
      </c>
      <c r="CH95" s="28">
        <v>0</v>
      </c>
      <c r="CI95" s="28">
        <v>3500</v>
      </c>
      <c r="CJ95" s="28">
        <v>3500</v>
      </c>
      <c r="CK95" s="28">
        <v>0</v>
      </c>
      <c r="CL95" s="28">
        <v>0</v>
      </c>
      <c r="CM95" s="28">
        <v>0</v>
      </c>
      <c r="CN95" s="28">
        <v>3500</v>
      </c>
      <c r="CO95" s="28">
        <v>3500</v>
      </c>
      <c r="CP95" s="28">
        <v>0</v>
      </c>
      <c r="CQ95" s="28">
        <v>0</v>
      </c>
      <c r="CR95" s="28">
        <v>0</v>
      </c>
      <c r="CS95" s="28">
        <v>3500</v>
      </c>
      <c r="CT95" s="28">
        <v>3500</v>
      </c>
      <c r="CU95" s="28">
        <v>0</v>
      </c>
      <c r="CV95" s="28">
        <v>0</v>
      </c>
      <c r="CW95" s="28">
        <v>0</v>
      </c>
      <c r="CX95" s="28">
        <v>3500</v>
      </c>
      <c r="CY95" s="28">
        <v>3500</v>
      </c>
      <c r="CZ95" s="28">
        <v>0</v>
      </c>
      <c r="DA95" s="28">
        <v>0</v>
      </c>
      <c r="DB95" s="28">
        <v>0</v>
      </c>
      <c r="DC95" s="28">
        <v>3500</v>
      </c>
      <c r="DD95" s="28">
        <v>3500</v>
      </c>
      <c r="DE95" s="28">
        <v>0</v>
      </c>
      <c r="DF95" s="28">
        <v>0</v>
      </c>
      <c r="DG95" s="28">
        <v>0</v>
      </c>
      <c r="DH95" s="28">
        <v>3500</v>
      </c>
      <c r="DI95" s="28">
        <v>3500</v>
      </c>
      <c r="DJ95" s="28">
        <v>0</v>
      </c>
      <c r="DK95" s="28">
        <v>0</v>
      </c>
      <c r="DL95" s="28">
        <v>0</v>
      </c>
      <c r="DM95" s="28">
        <v>3500</v>
      </c>
      <c r="DN95" s="28">
        <v>3500</v>
      </c>
      <c r="DO95" s="28">
        <v>0</v>
      </c>
      <c r="DP95" s="28">
        <v>0</v>
      </c>
      <c r="DQ95" s="28">
        <v>0</v>
      </c>
      <c r="DR95" s="28">
        <v>3500</v>
      </c>
      <c r="DS95" s="28">
        <v>3500</v>
      </c>
      <c r="DT95" s="28">
        <v>0</v>
      </c>
      <c r="DU95" s="28">
        <v>0</v>
      </c>
      <c r="DV95" s="28">
        <v>0</v>
      </c>
      <c r="DW95" s="28">
        <v>3500</v>
      </c>
      <c r="DX95" s="37" t="s">
        <v>68</v>
      </c>
      <c r="DY95" s="29" t="s">
        <v>66</v>
      </c>
      <c r="DZ95" s="2"/>
    </row>
    <row r="96" spans="1:130" ht="33.75" x14ac:dyDescent="0.25">
      <c r="A96" s="43"/>
      <c r="B96" s="38"/>
      <c r="C96" s="22" t="s">
        <v>263</v>
      </c>
      <c r="D96" s="22" t="s">
        <v>291</v>
      </c>
      <c r="E96" s="22" t="s">
        <v>264</v>
      </c>
      <c r="F96" s="22"/>
      <c r="G96" s="22"/>
      <c r="H96" s="22"/>
      <c r="I96" s="22"/>
      <c r="J96" s="22"/>
      <c r="K96" s="22"/>
      <c r="L96" s="22"/>
      <c r="M96" s="22"/>
      <c r="N96" s="22"/>
      <c r="O96" s="22"/>
      <c r="P96" s="22"/>
      <c r="Q96" s="22"/>
      <c r="R96" s="22"/>
      <c r="S96" s="22"/>
      <c r="T96" s="22"/>
      <c r="U96" s="22"/>
      <c r="V96" s="22"/>
      <c r="W96" s="22"/>
      <c r="X96" s="22"/>
      <c r="Y96" s="22"/>
      <c r="Z96" s="22"/>
      <c r="AA96" s="22"/>
      <c r="AB96" s="22"/>
      <c r="AC96" s="23"/>
      <c r="AD96" s="22"/>
      <c r="AE96" s="22"/>
      <c r="AF96" s="23"/>
      <c r="AG96" s="24"/>
      <c r="AH96" s="24"/>
      <c r="AI96" s="25"/>
      <c r="AJ96" s="47"/>
      <c r="AK96" s="49"/>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38"/>
      <c r="DY96" s="29" t="s">
        <v>80</v>
      </c>
      <c r="DZ96" s="2"/>
    </row>
    <row r="97" spans="1:130" ht="198.95" customHeight="1" x14ac:dyDescent="0.25">
      <c r="A97" s="41" t="s">
        <v>292</v>
      </c>
      <c r="B97" s="37" t="s">
        <v>293</v>
      </c>
      <c r="C97" s="22" t="s">
        <v>63</v>
      </c>
      <c r="D97" s="22" t="s">
        <v>294</v>
      </c>
      <c r="E97" s="22" t="s">
        <v>65</v>
      </c>
      <c r="F97" s="22"/>
      <c r="G97" s="22"/>
      <c r="H97" s="22"/>
      <c r="I97" s="22"/>
      <c r="J97" s="22"/>
      <c r="K97" s="22"/>
      <c r="L97" s="22"/>
      <c r="M97" s="22"/>
      <c r="N97" s="22"/>
      <c r="O97" s="22"/>
      <c r="P97" s="22"/>
      <c r="Q97" s="22"/>
      <c r="R97" s="22"/>
      <c r="S97" s="22"/>
      <c r="T97" s="22"/>
      <c r="U97" s="22"/>
      <c r="V97" s="22"/>
      <c r="W97" s="22"/>
      <c r="X97" s="22"/>
      <c r="Y97" s="22"/>
      <c r="Z97" s="22"/>
      <c r="AA97" s="22" t="s">
        <v>87</v>
      </c>
      <c r="AB97" s="22" t="s">
        <v>72</v>
      </c>
      <c r="AC97" s="23" t="s">
        <v>88</v>
      </c>
      <c r="AD97" s="22"/>
      <c r="AE97" s="22"/>
      <c r="AF97" s="23"/>
      <c r="AG97" s="24"/>
      <c r="AH97" s="24"/>
      <c r="AI97" s="25"/>
      <c r="AJ97" s="46" t="s">
        <v>130</v>
      </c>
      <c r="AK97" s="48" t="s">
        <v>158</v>
      </c>
      <c r="AL97" s="28">
        <v>6623.06</v>
      </c>
      <c r="AM97" s="28">
        <v>6623.0587999999998</v>
      </c>
      <c r="AN97" s="28">
        <v>5629.5501000000004</v>
      </c>
      <c r="AO97" s="28">
        <v>5629.5501000000004</v>
      </c>
      <c r="AP97" s="28">
        <v>331.1499</v>
      </c>
      <c r="AQ97" s="28">
        <v>331.1499</v>
      </c>
      <c r="AR97" s="28">
        <v>0</v>
      </c>
      <c r="AS97" s="28">
        <v>0</v>
      </c>
      <c r="AT97" s="28">
        <v>662.36</v>
      </c>
      <c r="AU97" s="28">
        <v>662.35879999999997</v>
      </c>
      <c r="AV97" s="28">
        <v>7059.2</v>
      </c>
      <c r="AW97" s="28">
        <v>5929.5600999999997</v>
      </c>
      <c r="AX97" s="28">
        <v>423.53989999999999</v>
      </c>
      <c r="AY97" s="28">
        <v>0</v>
      </c>
      <c r="AZ97" s="28">
        <v>706.1</v>
      </c>
      <c r="BA97" s="28">
        <v>6886.8</v>
      </c>
      <c r="BB97" s="28">
        <v>5784.7067999999999</v>
      </c>
      <c r="BC97" s="28">
        <v>413.19319999999999</v>
      </c>
      <c r="BD97" s="28">
        <v>0</v>
      </c>
      <c r="BE97" s="28">
        <v>688.9</v>
      </c>
      <c r="BF97" s="28">
        <v>6571.9</v>
      </c>
      <c r="BG97" s="28">
        <v>5520.2001</v>
      </c>
      <c r="BH97" s="28">
        <v>394.29989999999998</v>
      </c>
      <c r="BI97" s="28">
        <v>0</v>
      </c>
      <c r="BJ97" s="28">
        <v>657.4</v>
      </c>
      <c r="BK97" s="28">
        <v>6571.9</v>
      </c>
      <c r="BL97" s="28">
        <v>5520.2001</v>
      </c>
      <c r="BM97" s="28">
        <v>394.29989999999998</v>
      </c>
      <c r="BN97" s="28">
        <v>0</v>
      </c>
      <c r="BO97" s="28">
        <v>657.4</v>
      </c>
      <c r="BP97" s="28">
        <v>6623.06</v>
      </c>
      <c r="BQ97" s="28">
        <v>6623.0587999999998</v>
      </c>
      <c r="BR97" s="28">
        <v>5629.5501000000004</v>
      </c>
      <c r="BS97" s="28">
        <v>5629.5501000000004</v>
      </c>
      <c r="BT97" s="28">
        <v>331.1499</v>
      </c>
      <c r="BU97" s="28">
        <v>331.1499</v>
      </c>
      <c r="BV97" s="28">
        <v>0</v>
      </c>
      <c r="BW97" s="28">
        <v>0</v>
      </c>
      <c r="BX97" s="28">
        <v>662.36</v>
      </c>
      <c r="BY97" s="28">
        <v>662.35879999999997</v>
      </c>
      <c r="BZ97" s="28">
        <v>7059.2</v>
      </c>
      <c r="CA97" s="28">
        <v>5929.5600999999997</v>
      </c>
      <c r="CB97" s="28">
        <v>423.53989999999999</v>
      </c>
      <c r="CC97" s="28">
        <v>0</v>
      </c>
      <c r="CD97" s="28">
        <v>706.1</v>
      </c>
      <c r="CE97" s="28">
        <v>6886.8</v>
      </c>
      <c r="CF97" s="28">
        <v>5784.7067999999999</v>
      </c>
      <c r="CG97" s="28">
        <v>413.19319999999999</v>
      </c>
      <c r="CH97" s="28">
        <v>0</v>
      </c>
      <c r="CI97" s="28">
        <v>688.9</v>
      </c>
      <c r="CJ97" s="28">
        <v>6571.9</v>
      </c>
      <c r="CK97" s="28">
        <v>5520.2001</v>
      </c>
      <c r="CL97" s="28">
        <v>394.29989999999998</v>
      </c>
      <c r="CM97" s="28">
        <v>0</v>
      </c>
      <c r="CN97" s="28">
        <v>657.4</v>
      </c>
      <c r="CO97" s="28">
        <v>6571.9</v>
      </c>
      <c r="CP97" s="28">
        <v>5520.2001</v>
      </c>
      <c r="CQ97" s="28">
        <v>394.29989999999998</v>
      </c>
      <c r="CR97" s="28">
        <v>0</v>
      </c>
      <c r="CS97" s="28">
        <v>657.4</v>
      </c>
      <c r="CT97" s="28">
        <v>6623.06</v>
      </c>
      <c r="CU97" s="28">
        <v>5629.5501000000004</v>
      </c>
      <c r="CV97" s="28">
        <v>331.1499</v>
      </c>
      <c r="CW97" s="28">
        <v>0</v>
      </c>
      <c r="CX97" s="28">
        <v>662.36</v>
      </c>
      <c r="CY97" s="28">
        <v>7059.2</v>
      </c>
      <c r="CZ97" s="28">
        <v>5929.5600999999997</v>
      </c>
      <c r="DA97" s="28">
        <v>423.53989999999999</v>
      </c>
      <c r="DB97" s="28">
        <v>0</v>
      </c>
      <c r="DC97" s="28">
        <v>706.1</v>
      </c>
      <c r="DD97" s="28">
        <v>6886.8</v>
      </c>
      <c r="DE97" s="28">
        <v>5784.7067999999999</v>
      </c>
      <c r="DF97" s="28">
        <v>413.19319999999999</v>
      </c>
      <c r="DG97" s="28">
        <v>0</v>
      </c>
      <c r="DH97" s="28">
        <v>688.9</v>
      </c>
      <c r="DI97" s="28">
        <v>6623.06</v>
      </c>
      <c r="DJ97" s="28">
        <v>5629.5501000000004</v>
      </c>
      <c r="DK97" s="28">
        <v>331.1499</v>
      </c>
      <c r="DL97" s="28">
        <v>0</v>
      </c>
      <c r="DM97" s="28">
        <v>662.36</v>
      </c>
      <c r="DN97" s="28">
        <v>7059.2</v>
      </c>
      <c r="DO97" s="28">
        <v>5929.5600999999997</v>
      </c>
      <c r="DP97" s="28">
        <v>423.53989999999999</v>
      </c>
      <c r="DQ97" s="28">
        <v>0</v>
      </c>
      <c r="DR97" s="28">
        <v>706.1</v>
      </c>
      <c r="DS97" s="28">
        <v>6886.8</v>
      </c>
      <c r="DT97" s="28">
        <v>5784.7067999999999</v>
      </c>
      <c r="DU97" s="28">
        <v>413.19319999999999</v>
      </c>
      <c r="DV97" s="28">
        <v>0</v>
      </c>
      <c r="DW97" s="28">
        <v>688.9</v>
      </c>
      <c r="DX97" s="37" t="s">
        <v>68</v>
      </c>
      <c r="DY97" s="29" t="s">
        <v>66</v>
      </c>
      <c r="DZ97" s="2"/>
    </row>
    <row r="98" spans="1:130" ht="33.75" x14ac:dyDescent="0.25">
      <c r="A98" s="43"/>
      <c r="B98" s="38"/>
      <c r="C98" s="22" t="s">
        <v>132</v>
      </c>
      <c r="D98" s="22" t="s">
        <v>133</v>
      </c>
      <c r="E98" s="22" t="s">
        <v>134</v>
      </c>
      <c r="F98" s="22"/>
      <c r="G98" s="22"/>
      <c r="H98" s="22"/>
      <c r="I98" s="22"/>
      <c r="J98" s="22"/>
      <c r="K98" s="22"/>
      <c r="L98" s="22"/>
      <c r="M98" s="22"/>
      <c r="N98" s="22"/>
      <c r="O98" s="22"/>
      <c r="P98" s="22"/>
      <c r="Q98" s="22"/>
      <c r="R98" s="22"/>
      <c r="S98" s="22"/>
      <c r="T98" s="22"/>
      <c r="U98" s="22"/>
      <c r="V98" s="22"/>
      <c r="W98" s="22"/>
      <c r="X98" s="22"/>
      <c r="Y98" s="22"/>
      <c r="Z98" s="22"/>
      <c r="AA98" s="22"/>
      <c r="AB98" s="22"/>
      <c r="AC98" s="23"/>
      <c r="AD98" s="22"/>
      <c r="AE98" s="22"/>
      <c r="AF98" s="23"/>
      <c r="AG98" s="24"/>
      <c r="AH98" s="24"/>
      <c r="AI98" s="25"/>
      <c r="AJ98" s="47"/>
      <c r="AK98" s="49"/>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38"/>
      <c r="DY98" s="29" t="s">
        <v>80</v>
      </c>
      <c r="DZ98" s="2"/>
    </row>
    <row r="99" spans="1:130" ht="101.25" x14ac:dyDescent="0.25">
      <c r="A99" s="20" t="s">
        <v>295</v>
      </c>
      <c r="B99" s="21" t="s">
        <v>296</v>
      </c>
      <c r="C99" s="22" t="s">
        <v>63</v>
      </c>
      <c r="D99" s="22" t="s">
        <v>297</v>
      </c>
      <c r="E99" s="22" t="s">
        <v>65</v>
      </c>
      <c r="F99" s="22"/>
      <c r="G99" s="22"/>
      <c r="H99" s="22"/>
      <c r="I99" s="22"/>
      <c r="J99" s="22"/>
      <c r="K99" s="22"/>
      <c r="L99" s="22"/>
      <c r="M99" s="22"/>
      <c r="N99" s="22"/>
      <c r="O99" s="22"/>
      <c r="P99" s="22"/>
      <c r="Q99" s="22"/>
      <c r="R99" s="22"/>
      <c r="S99" s="22"/>
      <c r="T99" s="22"/>
      <c r="U99" s="22"/>
      <c r="V99" s="22"/>
      <c r="W99" s="22"/>
      <c r="X99" s="22"/>
      <c r="Y99" s="22"/>
      <c r="Z99" s="22"/>
      <c r="AA99" s="22"/>
      <c r="AB99" s="22"/>
      <c r="AC99" s="23"/>
      <c r="AD99" s="22"/>
      <c r="AE99" s="22"/>
      <c r="AF99" s="23"/>
      <c r="AG99" s="24"/>
      <c r="AH99" s="24"/>
      <c r="AI99" s="25"/>
      <c r="AJ99" s="26" t="s">
        <v>298</v>
      </c>
      <c r="AK99" s="27" t="s">
        <v>299</v>
      </c>
      <c r="AL99" s="28">
        <v>40</v>
      </c>
      <c r="AM99" s="28">
        <v>40</v>
      </c>
      <c r="AN99" s="28">
        <v>0</v>
      </c>
      <c r="AO99" s="28">
        <v>0</v>
      </c>
      <c r="AP99" s="28">
        <v>0</v>
      </c>
      <c r="AQ99" s="28">
        <v>0</v>
      </c>
      <c r="AR99" s="28">
        <v>0</v>
      </c>
      <c r="AS99" s="28">
        <v>0</v>
      </c>
      <c r="AT99" s="28">
        <v>40</v>
      </c>
      <c r="AU99" s="28">
        <v>40</v>
      </c>
      <c r="AV99" s="28">
        <v>40</v>
      </c>
      <c r="AW99" s="28">
        <v>0</v>
      </c>
      <c r="AX99" s="28">
        <v>0</v>
      </c>
      <c r="AY99" s="28">
        <v>0</v>
      </c>
      <c r="AZ99" s="28">
        <v>40</v>
      </c>
      <c r="BA99" s="28">
        <v>40</v>
      </c>
      <c r="BB99" s="28">
        <v>0</v>
      </c>
      <c r="BC99" s="28">
        <v>0</v>
      </c>
      <c r="BD99" s="28">
        <v>0</v>
      </c>
      <c r="BE99" s="28">
        <v>40</v>
      </c>
      <c r="BF99" s="28">
        <v>40</v>
      </c>
      <c r="BG99" s="28">
        <v>0</v>
      </c>
      <c r="BH99" s="28">
        <v>0</v>
      </c>
      <c r="BI99" s="28">
        <v>0</v>
      </c>
      <c r="BJ99" s="28">
        <v>40</v>
      </c>
      <c r="BK99" s="28">
        <v>40</v>
      </c>
      <c r="BL99" s="28">
        <v>0</v>
      </c>
      <c r="BM99" s="28">
        <v>0</v>
      </c>
      <c r="BN99" s="28">
        <v>0</v>
      </c>
      <c r="BO99" s="28">
        <v>40</v>
      </c>
      <c r="BP99" s="28">
        <v>40</v>
      </c>
      <c r="BQ99" s="28">
        <v>40</v>
      </c>
      <c r="BR99" s="28">
        <v>0</v>
      </c>
      <c r="BS99" s="28">
        <v>0</v>
      </c>
      <c r="BT99" s="28">
        <v>0</v>
      </c>
      <c r="BU99" s="28">
        <v>0</v>
      </c>
      <c r="BV99" s="28">
        <v>0</v>
      </c>
      <c r="BW99" s="28">
        <v>0</v>
      </c>
      <c r="BX99" s="28">
        <v>40</v>
      </c>
      <c r="BY99" s="28">
        <v>40</v>
      </c>
      <c r="BZ99" s="28">
        <v>40</v>
      </c>
      <c r="CA99" s="28">
        <v>0</v>
      </c>
      <c r="CB99" s="28">
        <v>0</v>
      </c>
      <c r="CC99" s="28">
        <v>0</v>
      </c>
      <c r="CD99" s="28">
        <v>40</v>
      </c>
      <c r="CE99" s="28">
        <v>40</v>
      </c>
      <c r="CF99" s="28">
        <v>0</v>
      </c>
      <c r="CG99" s="28">
        <v>0</v>
      </c>
      <c r="CH99" s="28">
        <v>0</v>
      </c>
      <c r="CI99" s="28">
        <v>40</v>
      </c>
      <c r="CJ99" s="28">
        <v>40</v>
      </c>
      <c r="CK99" s="28">
        <v>0</v>
      </c>
      <c r="CL99" s="28">
        <v>0</v>
      </c>
      <c r="CM99" s="28">
        <v>0</v>
      </c>
      <c r="CN99" s="28">
        <v>40</v>
      </c>
      <c r="CO99" s="28">
        <v>40</v>
      </c>
      <c r="CP99" s="28">
        <v>0</v>
      </c>
      <c r="CQ99" s="28">
        <v>0</v>
      </c>
      <c r="CR99" s="28">
        <v>0</v>
      </c>
      <c r="CS99" s="28">
        <v>40</v>
      </c>
      <c r="CT99" s="28">
        <v>40</v>
      </c>
      <c r="CU99" s="28">
        <v>0</v>
      </c>
      <c r="CV99" s="28">
        <v>0</v>
      </c>
      <c r="CW99" s="28">
        <v>0</v>
      </c>
      <c r="CX99" s="28">
        <v>40</v>
      </c>
      <c r="CY99" s="28">
        <v>40</v>
      </c>
      <c r="CZ99" s="28">
        <v>0</v>
      </c>
      <c r="DA99" s="28">
        <v>0</v>
      </c>
      <c r="DB99" s="28">
        <v>0</v>
      </c>
      <c r="DC99" s="28">
        <v>40</v>
      </c>
      <c r="DD99" s="28">
        <v>40</v>
      </c>
      <c r="DE99" s="28">
        <v>0</v>
      </c>
      <c r="DF99" s="28">
        <v>0</v>
      </c>
      <c r="DG99" s="28">
        <v>0</v>
      </c>
      <c r="DH99" s="28">
        <v>40</v>
      </c>
      <c r="DI99" s="28">
        <v>40</v>
      </c>
      <c r="DJ99" s="28">
        <v>0</v>
      </c>
      <c r="DK99" s="28">
        <v>0</v>
      </c>
      <c r="DL99" s="28">
        <v>0</v>
      </c>
      <c r="DM99" s="28">
        <v>40</v>
      </c>
      <c r="DN99" s="28">
        <v>40</v>
      </c>
      <c r="DO99" s="28">
        <v>0</v>
      </c>
      <c r="DP99" s="28">
        <v>0</v>
      </c>
      <c r="DQ99" s="28">
        <v>0</v>
      </c>
      <c r="DR99" s="28">
        <v>40</v>
      </c>
      <c r="DS99" s="28">
        <v>40</v>
      </c>
      <c r="DT99" s="28">
        <v>0</v>
      </c>
      <c r="DU99" s="28">
        <v>0</v>
      </c>
      <c r="DV99" s="28">
        <v>0</v>
      </c>
      <c r="DW99" s="28">
        <v>40</v>
      </c>
      <c r="DX99" s="21" t="s">
        <v>68</v>
      </c>
      <c r="DY99" s="29" t="s">
        <v>66</v>
      </c>
      <c r="DZ99" s="2"/>
    </row>
    <row r="100" spans="1:130" ht="101.25" x14ac:dyDescent="0.25">
      <c r="A100" s="20" t="s">
        <v>300</v>
      </c>
      <c r="B100" s="21" t="s">
        <v>301</v>
      </c>
      <c r="C100" s="22" t="s">
        <v>63</v>
      </c>
      <c r="D100" s="22" t="s">
        <v>96</v>
      </c>
      <c r="E100" s="22" t="s">
        <v>65</v>
      </c>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3"/>
      <c r="AD100" s="22"/>
      <c r="AE100" s="22"/>
      <c r="AF100" s="23"/>
      <c r="AG100" s="24"/>
      <c r="AH100" s="24"/>
      <c r="AI100" s="25"/>
      <c r="AJ100" s="26" t="s">
        <v>298</v>
      </c>
      <c r="AK100" s="27" t="s">
        <v>302</v>
      </c>
      <c r="AL100" s="28">
        <v>99</v>
      </c>
      <c r="AM100" s="28">
        <v>99</v>
      </c>
      <c r="AN100" s="28">
        <v>0</v>
      </c>
      <c r="AO100" s="28">
        <v>0</v>
      </c>
      <c r="AP100" s="28">
        <v>0</v>
      </c>
      <c r="AQ100" s="28">
        <v>0</v>
      </c>
      <c r="AR100" s="28">
        <v>0</v>
      </c>
      <c r="AS100" s="28">
        <v>0</v>
      </c>
      <c r="AT100" s="28">
        <v>99</v>
      </c>
      <c r="AU100" s="28">
        <v>99</v>
      </c>
      <c r="AV100" s="28">
        <v>103.5</v>
      </c>
      <c r="AW100" s="28">
        <v>0</v>
      </c>
      <c r="AX100" s="28">
        <v>0</v>
      </c>
      <c r="AY100" s="28">
        <v>0</v>
      </c>
      <c r="AZ100" s="28">
        <v>103.5</v>
      </c>
      <c r="BA100" s="28">
        <v>103.5</v>
      </c>
      <c r="BB100" s="28">
        <v>0</v>
      </c>
      <c r="BC100" s="28">
        <v>0</v>
      </c>
      <c r="BD100" s="28">
        <v>0</v>
      </c>
      <c r="BE100" s="28">
        <v>103.5</v>
      </c>
      <c r="BF100" s="28">
        <v>103.5</v>
      </c>
      <c r="BG100" s="28">
        <v>0</v>
      </c>
      <c r="BH100" s="28">
        <v>0</v>
      </c>
      <c r="BI100" s="28">
        <v>0</v>
      </c>
      <c r="BJ100" s="28">
        <v>103.5</v>
      </c>
      <c r="BK100" s="28">
        <v>103.5</v>
      </c>
      <c r="BL100" s="28">
        <v>0</v>
      </c>
      <c r="BM100" s="28">
        <v>0</v>
      </c>
      <c r="BN100" s="28">
        <v>0</v>
      </c>
      <c r="BO100" s="28">
        <v>103.5</v>
      </c>
      <c r="BP100" s="28">
        <v>99</v>
      </c>
      <c r="BQ100" s="28">
        <v>99</v>
      </c>
      <c r="BR100" s="28">
        <v>0</v>
      </c>
      <c r="BS100" s="28">
        <v>0</v>
      </c>
      <c r="BT100" s="28">
        <v>0</v>
      </c>
      <c r="BU100" s="28">
        <v>0</v>
      </c>
      <c r="BV100" s="28">
        <v>0</v>
      </c>
      <c r="BW100" s="28">
        <v>0</v>
      </c>
      <c r="BX100" s="28">
        <v>99</v>
      </c>
      <c r="BY100" s="28">
        <v>99</v>
      </c>
      <c r="BZ100" s="28">
        <v>103.5</v>
      </c>
      <c r="CA100" s="28">
        <v>0</v>
      </c>
      <c r="CB100" s="28">
        <v>0</v>
      </c>
      <c r="CC100" s="28">
        <v>0</v>
      </c>
      <c r="CD100" s="28">
        <v>103.5</v>
      </c>
      <c r="CE100" s="28">
        <v>103.5</v>
      </c>
      <c r="CF100" s="28">
        <v>0</v>
      </c>
      <c r="CG100" s="28">
        <v>0</v>
      </c>
      <c r="CH100" s="28">
        <v>0</v>
      </c>
      <c r="CI100" s="28">
        <v>103.5</v>
      </c>
      <c r="CJ100" s="28">
        <v>103.5</v>
      </c>
      <c r="CK100" s="28">
        <v>0</v>
      </c>
      <c r="CL100" s="28">
        <v>0</v>
      </c>
      <c r="CM100" s="28">
        <v>0</v>
      </c>
      <c r="CN100" s="28">
        <v>103.5</v>
      </c>
      <c r="CO100" s="28">
        <v>103.5</v>
      </c>
      <c r="CP100" s="28">
        <v>0</v>
      </c>
      <c r="CQ100" s="28">
        <v>0</v>
      </c>
      <c r="CR100" s="28">
        <v>0</v>
      </c>
      <c r="CS100" s="28">
        <v>103.5</v>
      </c>
      <c r="CT100" s="28">
        <v>99</v>
      </c>
      <c r="CU100" s="28">
        <v>0</v>
      </c>
      <c r="CV100" s="28">
        <v>0</v>
      </c>
      <c r="CW100" s="28">
        <v>0</v>
      </c>
      <c r="CX100" s="28">
        <v>99</v>
      </c>
      <c r="CY100" s="28">
        <v>103.5</v>
      </c>
      <c r="CZ100" s="28">
        <v>0</v>
      </c>
      <c r="DA100" s="28">
        <v>0</v>
      </c>
      <c r="DB100" s="28">
        <v>0</v>
      </c>
      <c r="DC100" s="28">
        <v>103.5</v>
      </c>
      <c r="DD100" s="28">
        <v>103.5</v>
      </c>
      <c r="DE100" s="28">
        <v>0</v>
      </c>
      <c r="DF100" s="28">
        <v>0</v>
      </c>
      <c r="DG100" s="28">
        <v>0</v>
      </c>
      <c r="DH100" s="28">
        <v>103.5</v>
      </c>
      <c r="DI100" s="28">
        <v>99</v>
      </c>
      <c r="DJ100" s="28">
        <v>0</v>
      </c>
      <c r="DK100" s="28">
        <v>0</v>
      </c>
      <c r="DL100" s="28">
        <v>0</v>
      </c>
      <c r="DM100" s="28">
        <v>99</v>
      </c>
      <c r="DN100" s="28">
        <v>103.5</v>
      </c>
      <c r="DO100" s="28">
        <v>0</v>
      </c>
      <c r="DP100" s="28">
        <v>0</v>
      </c>
      <c r="DQ100" s="28">
        <v>0</v>
      </c>
      <c r="DR100" s="28">
        <v>103.5</v>
      </c>
      <c r="DS100" s="28">
        <v>103.5</v>
      </c>
      <c r="DT100" s="28">
        <v>0</v>
      </c>
      <c r="DU100" s="28">
        <v>0</v>
      </c>
      <c r="DV100" s="28">
        <v>0</v>
      </c>
      <c r="DW100" s="28">
        <v>103.5</v>
      </c>
      <c r="DX100" s="21" t="s">
        <v>68</v>
      </c>
      <c r="DY100" s="29" t="s">
        <v>66</v>
      </c>
      <c r="DZ100" s="2"/>
    </row>
    <row r="101" spans="1:130" ht="101.25" x14ac:dyDescent="0.25">
      <c r="A101" s="20" t="s">
        <v>303</v>
      </c>
      <c r="B101" s="21" t="s">
        <v>304</v>
      </c>
      <c r="C101" s="22" t="s">
        <v>63</v>
      </c>
      <c r="D101" s="22" t="s">
        <v>96</v>
      </c>
      <c r="E101" s="22" t="s">
        <v>65</v>
      </c>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3"/>
      <c r="AD101" s="22"/>
      <c r="AE101" s="22"/>
      <c r="AF101" s="23"/>
      <c r="AG101" s="24"/>
      <c r="AH101" s="24"/>
      <c r="AI101" s="25"/>
      <c r="AJ101" s="26" t="s">
        <v>298</v>
      </c>
      <c r="AK101" s="27" t="s">
        <v>302</v>
      </c>
      <c r="AL101" s="28">
        <v>100</v>
      </c>
      <c r="AM101" s="28">
        <v>24.67</v>
      </c>
      <c r="AN101" s="28">
        <v>0</v>
      </c>
      <c r="AO101" s="28">
        <v>0</v>
      </c>
      <c r="AP101" s="28">
        <v>0</v>
      </c>
      <c r="AQ101" s="28">
        <v>0</v>
      </c>
      <c r="AR101" s="28">
        <v>0</v>
      </c>
      <c r="AS101" s="28">
        <v>0</v>
      </c>
      <c r="AT101" s="28">
        <v>100</v>
      </c>
      <c r="AU101" s="28">
        <v>24.67</v>
      </c>
      <c r="AV101" s="28">
        <v>100</v>
      </c>
      <c r="AW101" s="28">
        <v>0</v>
      </c>
      <c r="AX101" s="28">
        <v>0</v>
      </c>
      <c r="AY101" s="28">
        <v>0</v>
      </c>
      <c r="AZ101" s="28">
        <v>100</v>
      </c>
      <c r="BA101" s="28">
        <v>100</v>
      </c>
      <c r="BB101" s="28">
        <v>0</v>
      </c>
      <c r="BC101" s="28">
        <v>0</v>
      </c>
      <c r="BD101" s="28">
        <v>0</v>
      </c>
      <c r="BE101" s="28">
        <v>100</v>
      </c>
      <c r="BF101" s="28">
        <v>100</v>
      </c>
      <c r="BG101" s="28">
        <v>0</v>
      </c>
      <c r="BH101" s="28">
        <v>0</v>
      </c>
      <c r="BI101" s="28">
        <v>0</v>
      </c>
      <c r="BJ101" s="28">
        <v>100</v>
      </c>
      <c r="BK101" s="28">
        <v>100</v>
      </c>
      <c r="BL101" s="28">
        <v>0</v>
      </c>
      <c r="BM101" s="28">
        <v>0</v>
      </c>
      <c r="BN101" s="28">
        <v>0</v>
      </c>
      <c r="BO101" s="28">
        <v>100</v>
      </c>
      <c r="BP101" s="28">
        <v>100</v>
      </c>
      <c r="BQ101" s="28">
        <v>24.67</v>
      </c>
      <c r="BR101" s="28">
        <v>0</v>
      </c>
      <c r="BS101" s="28">
        <v>0</v>
      </c>
      <c r="BT101" s="28">
        <v>0</v>
      </c>
      <c r="BU101" s="28">
        <v>0</v>
      </c>
      <c r="BV101" s="28">
        <v>0</v>
      </c>
      <c r="BW101" s="28">
        <v>0</v>
      </c>
      <c r="BX101" s="28">
        <v>100</v>
      </c>
      <c r="BY101" s="28">
        <v>24.67</v>
      </c>
      <c r="BZ101" s="28">
        <v>100</v>
      </c>
      <c r="CA101" s="28">
        <v>0</v>
      </c>
      <c r="CB101" s="28">
        <v>0</v>
      </c>
      <c r="CC101" s="28">
        <v>0</v>
      </c>
      <c r="CD101" s="28">
        <v>100</v>
      </c>
      <c r="CE101" s="28">
        <v>100</v>
      </c>
      <c r="CF101" s="28">
        <v>0</v>
      </c>
      <c r="CG101" s="28">
        <v>0</v>
      </c>
      <c r="CH101" s="28">
        <v>0</v>
      </c>
      <c r="CI101" s="28">
        <v>100</v>
      </c>
      <c r="CJ101" s="28">
        <v>100</v>
      </c>
      <c r="CK101" s="28">
        <v>0</v>
      </c>
      <c r="CL101" s="28">
        <v>0</v>
      </c>
      <c r="CM101" s="28">
        <v>0</v>
      </c>
      <c r="CN101" s="28">
        <v>100</v>
      </c>
      <c r="CO101" s="28">
        <v>100</v>
      </c>
      <c r="CP101" s="28">
        <v>0</v>
      </c>
      <c r="CQ101" s="28">
        <v>0</v>
      </c>
      <c r="CR101" s="28">
        <v>0</v>
      </c>
      <c r="CS101" s="28">
        <v>100</v>
      </c>
      <c r="CT101" s="28">
        <v>100</v>
      </c>
      <c r="CU101" s="28">
        <v>0</v>
      </c>
      <c r="CV101" s="28">
        <v>0</v>
      </c>
      <c r="CW101" s="28">
        <v>0</v>
      </c>
      <c r="CX101" s="28">
        <v>100</v>
      </c>
      <c r="CY101" s="28">
        <v>100</v>
      </c>
      <c r="CZ101" s="28">
        <v>0</v>
      </c>
      <c r="DA101" s="28">
        <v>0</v>
      </c>
      <c r="DB101" s="28">
        <v>0</v>
      </c>
      <c r="DC101" s="28">
        <v>100</v>
      </c>
      <c r="DD101" s="28">
        <v>100</v>
      </c>
      <c r="DE101" s="28">
        <v>0</v>
      </c>
      <c r="DF101" s="28">
        <v>0</v>
      </c>
      <c r="DG101" s="28">
        <v>0</v>
      </c>
      <c r="DH101" s="28">
        <v>100</v>
      </c>
      <c r="DI101" s="28">
        <v>100</v>
      </c>
      <c r="DJ101" s="28">
        <v>0</v>
      </c>
      <c r="DK101" s="28">
        <v>0</v>
      </c>
      <c r="DL101" s="28">
        <v>0</v>
      </c>
      <c r="DM101" s="28">
        <v>100</v>
      </c>
      <c r="DN101" s="28">
        <v>100</v>
      </c>
      <c r="DO101" s="28">
        <v>0</v>
      </c>
      <c r="DP101" s="28">
        <v>0</v>
      </c>
      <c r="DQ101" s="28">
        <v>0</v>
      </c>
      <c r="DR101" s="28">
        <v>100</v>
      </c>
      <c r="DS101" s="28">
        <v>100</v>
      </c>
      <c r="DT101" s="28">
        <v>0</v>
      </c>
      <c r="DU101" s="28">
        <v>0</v>
      </c>
      <c r="DV101" s="28">
        <v>0</v>
      </c>
      <c r="DW101" s="28">
        <v>100</v>
      </c>
      <c r="DX101" s="21" t="s">
        <v>68</v>
      </c>
      <c r="DY101" s="29" t="s">
        <v>66</v>
      </c>
      <c r="DZ101" s="2"/>
    </row>
    <row r="102" spans="1:130" ht="123.75" x14ac:dyDescent="0.25">
      <c r="A102" s="20" t="s">
        <v>305</v>
      </c>
      <c r="B102" s="21" t="s">
        <v>306</v>
      </c>
      <c r="C102" s="22" t="s">
        <v>63</v>
      </c>
      <c r="D102" s="22" t="s">
        <v>307</v>
      </c>
      <c r="E102" s="22" t="s">
        <v>65</v>
      </c>
      <c r="F102" s="22"/>
      <c r="G102" s="22"/>
      <c r="H102" s="22"/>
      <c r="I102" s="22"/>
      <c r="J102" s="22"/>
      <c r="K102" s="22"/>
      <c r="L102" s="22"/>
      <c r="M102" s="22"/>
      <c r="N102" s="22"/>
      <c r="O102" s="22"/>
      <c r="P102" s="22"/>
      <c r="Q102" s="22"/>
      <c r="R102" s="22"/>
      <c r="S102" s="22"/>
      <c r="T102" s="22"/>
      <c r="U102" s="22"/>
      <c r="V102" s="22"/>
      <c r="W102" s="22"/>
      <c r="X102" s="22"/>
      <c r="Y102" s="22"/>
      <c r="Z102" s="22"/>
      <c r="AA102" s="22" t="s">
        <v>308</v>
      </c>
      <c r="AB102" s="22" t="s">
        <v>72</v>
      </c>
      <c r="AC102" s="23" t="s">
        <v>309</v>
      </c>
      <c r="AD102" s="22"/>
      <c r="AE102" s="22"/>
      <c r="AF102" s="23"/>
      <c r="AG102" s="24"/>
      <c r="AH102" s="24"/>
      <c r="AI102" s="25"/>
      <c r="AJ102" s="26" t="s">
        <v>298</v>
      </c>
      <c r="AK102" s="27" t="s">
        <v>299</v>
      </c>
      <c r="AL102" s="28">
        <v>21130.794900000001</v>
      </c>
      <c r="AM102" s="28">
        <v>20997.794900000001</v>
      </c>
      <c r="AN102" s="28">
        <v>0</v>
      </c>
      <c r="AO102" s="28">
        <v>0</v>
      </c>
      <c r="AP102" s="28">
        <v>0</v>
      </c>
      <c r="AQ102" s="28">
        <v>0</v>
      </c>
      <c r="AR102" s="28">
        <v>0</v>
      </c>
      <c r="AS102" s="28">
        <v>0</v>
      </c>
      <c r="AT102" s="28">
        <v>21130.794900000001</v>
      </c>
      <c r="AU102" s="28">
        <v>20997.794900000001</v>
      </c>
      <c r="AV102" s="28">
        <v>6582.9740000000002</v>
      </c>
      <c r="AW102" s="28">
        <v>0</v>
      </c>
      <c r="AX102" s="28">
        <v>0</v>
      </c>
      <c r="AY102" s="28">
        <v>0</v>
      </c>
      <c r="AZ102" s="28">
        <v>6582.9740000000002</v>
      </c>
      <c r="BA102" s="28">
        <v>133</v>
      </c>
      <c r="BB102" s="28">
        <v>0</v>
      </c>
      <c r="BC102" s="28">
        <v>0</v>
      </c>
      <c r="BD102" s="28">
        <v>0</v>
      </c>
      <c r="BE102" s="28">
        <v>133</v>
      </c>
      <c r="BF102" s="28">
        <v>133</v>
      </c>
      <c r="BG102" s="28">
        <v>0</v>
      </c>
      <c r="BH102" s="28">
        <v>0</v>
      </c>
      <c r="BI102" s="28">
        <v>0</v>
      </c>
      <c r="BJ102" s="28">
        <v>133</v>
      </c>
      <c r="BK102" s="28">
        <v>133</v>
      </c>
      <c r="BL102" s="28">
        <v>0</v>
      </c>
      <c r="BM102" s="28">
        <v>0</v>
      </c>
      <c r="BN102" s="28">
        <v>0</v>
      </c>
      <c r="BO102" s="28">
        <v>133</v>
      </c>
      <c r="BP102" s="28">
        <v>21130.794900000001</v>
      </c>
      <c r="BQ102" s="28">
        <v>20997.794900000001</v>
      </c>
      <c r="BR102" s="28">
        <v>0</v>
      </c>
      <c r="BS102" s="28">
        <v>0</v>
      </c>
      <c r="BT102" s="28">
        <v>0</v>
      </c>
      <c r="BU102" s="28">
        <v>0</v>
      </c>
      <c r="BV102" s="28">
        <v>0</v>
      </c>
      <c r="BW102" s="28">
        <v>0</v>
      </c>
      <c r="BX102" s="28">
        <v>21130.794900000001</v>
      </c>
      <c r="BY102" s="28">
        <v>20997.794900000001</v>
      </c>
      <c r="BZ102" s="28">
        <v>6582.9740000000002</v>
      </c>
      <c r="CA102" s="28">
        <v>0</v>
      </c>
      <c r="CB102" s="28">
        <v>0</v>
      </c>
      <c r="CC102" s="28">
        <v>0</v>
      </c>
      <c r="CD102" s="28">
        <v>6582.9740000000002</v>
      </c>
      <c r="CE102" s="28">
        <v>133</v>
      </c>
      <c r="CF102" s="28">
        <v>0</v>
      </c>
      <c r="CG102" s="28">
        <v>0</v>
      </c>
      <c r="CH102" s="28">
        <v>0</v>
      </c>
      <c r="CI102" s="28">
        <v>133</v>
      </c>
      <c r="CJ102" s="28">
        <v>133</v>
      </c>
      <c r="CK102" s="28">
        <v>0</v>
      </c>
      <c r="CL102" s="28">
        <v>0</v>
      </c>
      <c r="CM102" s="28">
        <v>0</v>
      </c>
      <c r="CN102" s="28">
        <v>133</v>
      </c>
      <c r="CO102" s="28">
        <v>133</v>
      </c>
      <c r="CP102" s="28">
        <v>0</v>
      </c>
      <c r="CQ102" s="28">
        <v>0</v>
      </c>
      <c r="CR102" s="28">
        <v>0</v>
      </c>
      <c r="CS102" s="28">
        <v>133</v>
      </c>
      <c r="CT102" s="28">
        <v>21130.794900000001</v>
      </c>
      <c r="CU102" s="28">
        <v>0</v>
      </c>
      <c r="CV102" s="28">
        <v>0</v>
      </c>
      <c r="CW102" s="28">
        <v>0</v>
      </c>
      <c r="CX102" s="28">
        <v>21130.794900000001</v>
      </c>
      <c r="CY102" s="28">
        <v>6582.9740000000002</v>
      </c>
      <c r="CZ102" s="28">
        <v>0</v>
      </c>
      <c r="DA102" s="28">
        <v>0</v>
      </c>
      <c r="DB102" s="28">
        <v>0</v>
      </c>
      <c r="DC102" s="28">
        <v>6582.9740000000002</v>
      </c>
      <c r="DD102" s="28">
        <v>133</v>
      </c>
      <c r="DE102" s="28">
        <v>0</v>
      </c>
      <c r="DF102" s="28">
        <v>0</v>
      </c>
      <c r="DG102" s="28">
        <v>0</v>
      </c>
      <c r="DH102" s="28">
        <v>133</v>
      </c>
      <c r="DI102" s="28">
        <v>21130.794900000001</v>
      </c>
      <c r="DJ102" s="28">
        <v>0</v>
      </c>
      <c r="DK102" s="28">
        <v>0</v>
      </c>
      <c r="DL102" s="28">
        <v>0</v>
      </c>
      <c r="DM102" s="28">
        <v>21130.794900000001</v>
      </c>
      <c r="DN102" s="28">
        <v>6582.9740000000002</v>
      </c>
      <c r="DO102" s="28">
        <v>0</v>
      </c>
      <c r="DP102" s="28">
        <v>0</v>
      </c>
      <c r="DQ102" s="28">
        <v>0</v>
      </c>
      <c r="DR102" s="28">
        <v>6582.9740000000002</v>
      </c>
      <c r="DS102" s="28">
        <v>133</v>
      </c>
      <c r="DT102" s="28">
        <v>0</v>
      </c>
      <c r="DU102" s="28">
        <v>0</v>
      </c>
      <c r="DV102" s="28">
        <v>0</v>
      </c>
      <c r="DW102" s="28">
        <v>133</v>
      </c>
      <c r="DX102" s="21" t="s">
        <v>68</v>
      </c>
      <c r="DY102" s="29" t="s">
        <v>66</v>
      </c>
      <c r="DZ102" s="2"/>
    </row>
    <row r="103" spans="1:130" ht="115.5" x14ac:dyDescent="0.25">
      <c r="A103" s="15" t="s">
        <v>310</v>
      </c>
      <c r="B103" s="16" t="s">
        <v>311</v>
      </c>
      <c r="C103" s="17" t="s">
        <v>58</v>
      </c>
      <c r="D103" s="17" t="s">
        <v>58</v>
      </c>
      <c r="E103" s="17" t="s">
        <v>58</v>
      </c>
      <c r="F103" s="17" t="s">
        <v>58</v>
      </c>
      <c r="G103" s="17" t="s">
        <v>58</v>
      </c>
      <c r="H103" s="17" t="s">
        <v>58</v>
      </c>
      <c r="I103" s="17" t="s">
        <v>58</v>
      </c>
      <c r="J103" s="17" t="s">
        <v>58</v>
      </c>
      <c r="K103" s="17" t="s">
        <v>58</v>
      </c>
      <c r="L103" s="17" t="s">
        <v>58</v>
      </c>
      <c r="M103" s="17" t="s">
        <v>58</v>
      </c>
      <c r="N103" s="17" t="s">
        <v>58</v>
      </c>
      <c r="O103" s="17" t="s">
        <v>58</v>
      </c>
      <c r="P103" s="17" t="s">
        <v>58</v>
      </c>
      <c r="Q103" s="17" t="s">
        <v>58</v>
      </c>
      <c r="R103" s="17" t="s">
        <v>58</v>
      </c>
      <c r="S103" s="17" t="s">
        <v>58</v>
      </c>
      <c r="T103" s="17" t="s">
        <v>58</v>
      </c>
      <c r="U103" s="17" t="s">
        <v>58</v>
      </c>
      <c r="V103" s="17" t="s">
        <v>58</v>
      </c>
      <c r="W103" s="17" t="s">
        <v>58</v>
      </c>
      <c r="X103" s="17" t="s">
        <v>58</v>
      </c>
      <c r="Y103" s="17" t="s">
        <v>58</v>
      </c>
      <c r="Z103" s="17" t="s">
        <v>58</v>
      </c>
      <c r="AA103" s="17" t="s">
        <v>58</v>
      </c>
      <c r="AB103" s="17" t="s">
        <v>58</v>
      </c>
      <c r="AC103" s="17" t="s">
        <v>58</v>
      </c>
      <c r="AD103" s="17" t="s">
        <v>58</v>
      </c>
      <c r="AE103" s="17" t="s">
        <v>58</v>
      </c>
      <c r="AF103" s="17" t="s">
        <v>58</v>
      </c>
      <c r="AG103" s="18" t="s">
        <v>58</v>
      </c>
      <c r="AH103" s="18" t="s">
        <v>58</v>
      </c>
      <c r="AI103" s="18" t="s">
        <v>58</v>
      </c>
      <c r="AJ103" s="16" t="s">
        <v>58</v>
      </c>
      <c r="AK103" s="17" t="s">
        <v>58</v>
      </c>
      <c r="AL103" s="19">
        <v>44313.3</v>
      </c>
      <c r="AM103" s="19">
        <v>43351.3577</v>
      </c>
      <c r="AN103" s="19">
        <v>1098.8</v>
      </c>
      <c r="AO103" s="19">
        <v>1098.8</v>
      </c>
      <c r="AP103" s="19">
        <v>43214.5</v>
      </c>
      <c r="AQ103" s="19">
        <v>42252.557699999998</v>
      </c>
      <c r="AR103" s="19">
        <v>0</v>
      </c>
      <c r="AS103" s="19">
        <v>0</v>
      </c>
      <c r="AT103" s="19">
        <v>0</v>
      </c>
      <c r="AU103" s="19">
        <v>0</v>
      </c>
      <c r="AV103" s="19">
        <v>53747.5</v>
      </c>
      <c r="AW103" s="19">
        <v>1339.7</v>
      </c>
      <c r="AX103" s="19">
        <v>52407.8</v>
      </c>
      <c r="AY103" s="19">
        <v>0</v>
      </c>
      <c r="AZ103" s="19">
        <v>0</v>
      </c>
      <c r="BA103" s="19">
        <v>52835.1</v>
      </c>
      <c r="BB103" s="19">
        <v>1354</v>
      </c>
      <c r="BC103" s="19">
        <v>51481.1</v>
      </c>
      <c r="BD103" s="19">
        <v>0</v>
      </c>
      <c r="BE103" s="19">
        <v>0</v>
      </c>
      <c r="BF103" s="19">
        <v>54776.5</v>
      </c>
      <c r="BG103" s="19">
        <v>1524.5</v>
      </c>
      <c r="BH103" s="19">
        <v>53252</v>
      </c>
      <c r="BI103" s="19">
        <v>0</v>
      </c>
      <c r="BJ103" s="19">
        <v>0</v>
      </c>
      <c r="BK103" s="19">
        <v>54776.5</v>
      </c>
      <c r="BL103" s="19">
        <v>1524.5</v>
      </c>
      <c r="BM103" s="19">
        <v>53252</v>
      </c>
      <c r="BN103" s="19">
        <v>0</v>
      </c>
      <c r="BO103" s="19">
        <v>0</v>
      </c>
      <c r="BP103" s="19">
        <v>42905.4</v>
      </c>
      <c r="BQ103" s="19">
        <v>41943.473299999998</v>
      </c>
      <c r="BR103" s="19">
        <v>1098.8</v>
      </c>
      <c r="BS103" s="19">
        <v>1098.8</v>
      </c>
      <c r="BT103" s="19">
        <v>41806.6</v>
      </c>
      <c r="BU103" s="19">
        <v>40844.673300000002</v>
      </c>
      <c r="BV103" s="19">
        <v>0</v>
      </c>
      <c r="BW103" s="19">
        <v>0</v>
      </c>
      <c r="BX103" s="19">
        <v>0</v>
      </c>
      <c r="BY103" s="19">
        <v>0</v>
      </c>
      <c r="BZ103" s="19">
        <v>51002</v>
      </c>
      <c r="CA103" s="19">
        <v>1339.7</v>
      </c>
      <c r="CB103" s="19">
        <v>49662.3</v>
      </c>
      <c r="CC103" s="19">
        <v>0</v>
      </c>
      <c r="CD103" s="19">
        <v>0</v>
      </c>
      <c r="CE103" s="19">
        <v>52707.1</v>
      </c>
      <c r="CF103" s="19">
        <v>1354</v>
      </c>
      <c r="CG103" s="19">
        <v>51353.1</v>
      </c>
      <c r="CH103" s="19">
        <v>0</v>
      </c>
      <c r="CI103" s="19">
        <v>0</v>
      </c>
      <c r="CJ103" s="19">
        <v>54653.5</v>
      </c>
      <c r="CK103" s="19">
        <v>1524.5</v>
      </c>
      <c r="CL103" s="19">
        <v>53129</v>
      </c>
      <c r="CM103" s="19">
        <v>0</v>
      </c>
      <c r="CN103" s="19">
        <v>0</v>
      </c>
      <c r="CO103" s="19">
        <v>54653.5</v>
      </c>
      <c r="CP103" s="19">
        <v>1524.5</v>
      </c>
      <c r="CQ103" s="19">
        <v>53129</v>
      </c>
      <c r="CR103" s="19">
        <v>0</v>
      </c>
      <c r="CS103" s="19">
        <v>0</v>
      </c>
      <c r="CT103" s="19">
        <v>44313.3</v>
      </c>
      <c r="CU103" s="19">
        <v>1098.8</v>
      </c>
      <c r="CV103" s="19">
        <v>43214.5</v>
      </c>
      <c r="CW103" s="19">
        <v>0</v>
      </c>
      <c r="CX103" s="19">
        <v>0</v>
      </c>
      <c r="CY103" s="19">
        <v>53747.5</v>
      </c>
      <c r="CZ103" s="19">
        <v>1339.7</v>
      </c>
      <c r="DA103" s="19">
        <v>52407.8</v>
      </c>
      <c r="DB103" s="19">
        <v>0</v>
      </c>
      <c r="DC103" s="19">
        <v>0</v>
      </c>
      <c r="DD103" s="19">
        <v>52835.1</v>
      </c>
      <c r="DE103" s="19">
        <v>1354</v>
      </c>
      <c r="DF103" s="19">
        <v>51481.1</v>
      </c>
      <c r="DG103" s="19">
        <v>0</v>
      </c>
      <c r="DH103" s="19">
        <v>0</v>
      </c>
      <c r="DI103" s="19">
        <v>42905.4</v>
      </c>
      <c r="DJ103" s="19">
        <v>1098.8</v>
      </c>
      <c r="DK103" s="19">
        <v>41806.6</v>
      </c>
      <c r="DL103" s="19">
        <v>0</v>
      </c>
      <c r="DM103" s="19">
        <v>0</v>
      </c>
      <c r="DN103" s="19">
        <v>51002</v>
      </c>
      <c r="DO103" s="19">
        <v>1339.7</v>
      </c>
      <c r="DP103" s="19">
        <v>49662.3</v>
      </c>
      <c r="DQ103" s="19">
        <v>0</v>
      </c>
      <c r="DR103" s="19">
        <v>0</v>
      </c>
      <c r="DS103" s="19">
        <v>52707.1</v>
      </c>
      <c r="DT103" s="19">
        <v>1354</v>
      </c>
      <c r="DU103" s="19">
        <v>51353.1</v>
      </c>
      <c r="DV103" s="19">
        <v>0</v>
      </c>
      <c r="DW103" s="19">
        <v>0</v>
      </c>
      <c r="DX103" s="17"/>
      <c r="DY103" s="2"/>
      <c r="DZ103" s="2"/>
    </row>
    <row r="104" spans="1:130" ht="21" x14ac:dyDescent="0.25">
      <c r="A104" s="15" t="s">
        <v>312</v>
      </c>
      <c r="B104" s="16" t="s">
        <v>313</v>
      </c>
      <c r="C104" s="17" t="s">
        <v>58</v>
      </c>
      <c r="D104" s="17" t="s">
        <v>58</v>
      </c>
      <c r="E104" s="17" t="s">
        <v>58</v>
      </c>
      <c r="F104" s="17" t="s">
        <v>58</v>
      </c>
      <c r="G104" s="17" t="s">
        <v>58</v>
      </c>
      <c r="H104" s="17" t="s">
        <v>58</v>
      </c>
      <c r="I104" s="17" t="s">
        <v>58</v>
      </c>
      <c r="J104" s="17" t="s">
        <v>58</v>
      </c>
      <c r="K104" s="17" t="s">
        <v>58</v>
      </c>
      <c r="L104" s="17" t="s">
        <v>58</v>
      </c>
      <c r="M104" s="17" t="s">
        <v>58</v>
      </c>
      <c r="N104" s="17" t="s">
        <v>58</v>
      </c>
      <c r="O104" s="17" t="s">
        <v>58</v>
      </c>
      <c r="P104" s="17" t="s">
        <v>58</v>
      </c>
      <c r="Q104" s="17" t="s">
        <v>58</v>
      </c>
      <c r="R104" s="17" t="s">
        <v>58</v>
      </c>
      <c r="S104" s="17" t="s">
        <v>58</v>
      </c>
      <c r="T104" s="17" t="s">
        <v>58</v>
      </c>
      <c r="U104" s="17" t="s">
        <v>58</v>
      </c>
      <c r="V104" s="17" t="s">
        <v>58</v>
      </c>
      <c r="W104" s="17" t="s">
        <v>58</v>
      </c>
      <c r="X104" s="17" t="s">
        <v>58</v>
      </c>
      <c r="Y104" s="17" t="s">
        <v>58</v>
      </c>
      <c r="Z104" s="17" t="s">
        <v>58</v>
      </c>
      <c r="AA104" s="17" t="s">
        <v>58</v>
      </c>
      <c r="AB104" s="17" t="s">
        <v>58</v>
      </c>
      <c r="AC104" s="17" t="s">
        <v>58</v>
      </c>
      <c r="AD104" s="17" t="s">
        <v>58</v>
      </c>
      <c r="AE104" s="17" t="s">
        <v>58</v>
      </c>
      <c r="AF104" s="17" t="s">
        <v>58</v>
      </c>
      <c r="AG104" s="18" t="s">
        <v>58</v>
      </c>
      <c r="AH104" s="18" t="s">
        <v>58</v>
      </c>
      <c r="AI104" s="18" t="s">
        <v>58</v>
      </c>
      <c r="AJ104" s="16" t="s">
        <v>58</v>
      </c>
      <c r="AK104" s="17" t="s">
        <v>58</v>
      </c>
      <c r="AL104" s="19">
        <v>1098.8</v>
      </c>
      <c r="AM104" s="19">
        <v>1098.8</v>
      </c>
      <c r="AN104" s="19">
        <v>1098.8</v>
      </c>
      <c r="AO104" s="19">
        <v>1098.8</v>
      </c>
      <c r="AP104" s="19">
        <v>0</v>
      </c>
      <c r="AQ104" s="19">
        <v>0</v>
      </c>
      <c r="AR104" s="19">
        <v>0</v>
      </c>
      <c r="AS104" s="19">
        <v>0</v>
      </c>
      <c r="AT104" s="19">
        <v>0</v>
      </c>
      <c r="AU104" s="19">
        <v>0</v>
      </c>
      <c r="AV104" s="19">
        <v>1339.7</v>
      </c>
      <c r="AW104" s="19">
        <v>1339.7</v>
      </c>
      <c r="AX104" s="19">
        <v>0</v>
      </c>
      <c r="AY104" s="19">
        <v>0</v>
      </c>
      <c r="AZ104" s="19">
        <v>0</v>
      </c>
      <c r="BA104" s="19">
        <v>1354</v>
      </c>
      <c r="BB104" s="19">
        <v>1354</v>
      </c>
      <c r="BC104" s="19">
        <v>0</v>
      </c>
      <c r="BD104" s="19">
        <v>0</v>
      </c>
      <c r="BE104" s="19">
        <v>0</v>
      </c>
      <c r="BF104" s="19">
        <v>1524.5</v>
      </c>
      <c r="BG104" s="19">
        <v>1524.5</v>
      </c>
      <c r="BH104" s="19">
        <v>0</v>
      </c>
      <c r="BI104" s="19">
        <v>0</v>
      </c>
      <c r="BJ104" s="19">
        <v>0</v>
      </c>
      <c r="BK104" s="19">
        <v>1524.5</v>
      </c>
      <c r="BL104" s="19">
        <v>1524.5</v>
      </c>
      <c r="BM104" s="19">
        <v>0</v>
      </c>
      <c r="BN104" s="19">
        <v>0</v>
      </c>
      <c r="BO104" s="19">
        <v>0</v>
      </c>
      <c r="BP104" s="19">
        <v>1098.8</v>
      </c>
      <c r="BQ104" s="19">
        <v>1098.8</v>
      </c>
      <c r="BR104" s="19">
        <v>1098.8</v>
      </c>
      <c r="BS104" s="19">
        <v>1098.8</v>
      </c>
      <c r="BT104" s="19">
        <v>0</v>
      </c>
      <c r="BU104" s="19">
        <v>0</v>
      </c>
      <c r="BV104" s="19">
        <v>0</v>
      </c>
      <c r="BW104" s="19">
        <v>0</v>
      </c>
      <c r="BX104" s="19">
        <v>0</v>
      </c>
      <c r="BY104" s="19">
        <v>0</v>
      </c>
      <c r="BZ104" s="19">
        <v>1339.7</v>
      </c>
      <c r="CA104" s="19">
        <v>1339.7</v>
      </c>
      <c r="CB104" s="19">
        <v>0</v>
      </c>
      <c r="CC104" s="19">
        <v>0</v>
      </c>
      <c r="CD104" s="19">
        <v>0</v>
      </c>
      <c r="CE104" s="19">
        <v>1354</v>
      </c>
      <c r="CF104" s="19">
        <v>1354</v>
      </c>
      <c r="CG104" s="19">
        <v>0</v>
      </c>
      <c r="CH104" s="19">
        <v>0</v>
      </c>
      <c r="CI104" s="19">
        <v>0</v>
      </c>
      <c r="CJ104" s="19">
        <v>1524.5</v>
      </c>
      <c r="CK104" s="19">
        <v>1524.5</v>
      </c>
      <c r="CL104" s="19">
        <v>0</v>
      </c>
      <c r="CM104" s="19">
        <v>0</v>
      </c>
      <c r="CN104" s="19">
        <v>0</v>
      </c>
      <c r="CO104" s="19">
        <v>1524.5</v>
      </c>
      <c r="CP104" s="19">
        <v>1524.5</v>
      </c>
      <c r="CQ104" s="19">
        <v>0</v>
      </c>
      <c r="CR104" s="19">
        <v>0</v>
      </c>
      <c r="CS104" s="19">
        <v>0</v>
      </c>
      <c r="CT104" s="19">
        <v>1098.8</v>
      </c>
      <c r="CU104" s="19">
        <v>1098.8</v>
      </c>
      <c r="CV104" s="19">
        <v>0</v>
      </c>
      <c r="CW104" s="19">
        <v>0</v>
      </c>
      <c r="CX104" s="19">
        <v>0</v>
      </c>
      <c r="CY104" s="19">
        <v>1339.7</v>
      </c>
      <c r="CZ104" s="19">
        <v>1339.7</v>
      </c>
      <c r="DA104" s="19">
        <v>0</v>
      </c>
      <c r="DB104" s="19">
        <v>0</v>
      </c>
      <c r="DC104" s="19">
        <v>0</v>
      </c>
      <c r="DD104" s="19">
        <v>1354</v>
      </c>
      <c r="DE104" s="19">
        <v>1354</v>
      </c>
      <c r="DF104" s="19">
        <v>0</v>
      </c>
      <c r="DG104" s="19">
        <v>0</v>
      </c>
      <c r="DH104" s="19">
        <v>0</v>
      </c>
      <c r="DI104" s="19">
        <v>1098.8</v>
      </c>
      <c r="DJ104" s="19">
        <v>1098.8</v>
      </c>
      <c r="DK104" s="19">
        <v>0</v>
      </c>
      <c r="DL104" s="19">
        <v>0</v>
      </c>
      <c r="DM104" s="19">
        <v>0</v>
      </c>
      <c r="DN104" s="19">
        <v>1339.7</v>
      </c>
      <c r="DO104" s="19">
        <v>1339.7</v>
      </c>
      <c r="DP104" s="19">
        <v>0</v>
      </c>
      <c r="DQ104" s="19">
        <v>0</v>
      </c>
      <c r="DR104" s="19">
        <v>0</v>
      </c>
      <c r="DS104" s="19">
        <v>1354</v>
      </c>
      <c r="DT104" s="19">
        <v>1354</v>
      </c>
      <c r="DU104" s="19">
        <v>0</v>
      </c>
      <c r="DV104" s="19">
        <v>0</v>
      </c>
      <c r="DW104" s="19">
        <v>0</v>
      </c>
      <c r="DX104" s="17"/>
      <c r="DY104" s="2"/>
      <c r="DZ104" s="2"/>
    </row>
    <row r="105" spans="1:130" ht="56.45" customHeight="1" x14ac:dyDescent="0.25">
      <c r="A105" s="41" t="s">
        <v>314</v>
      </c>
      <c r="B105" s="37" t="s">
        <v>315</v>
      </c>
      <c r="C105" s="22" t="s">
        <v>316</v>
      </c>
      <c r="D105" s="22" t="s">
        <v>72</v>
      </c>
      <c r="E105" s="22" t="s">
        <v>317</v>
      </c>
      <c r="F105" s="22"/>
      <c r="G105" s="22"/>
      <c r="H105" s="22"/>
      <c r="I105" s="22"/>
      <c r="J105" s="22"/>
      <c r="K105" s="22"/>
      <c r="L105" s="22"/>
      <c r="M105" s="22"/>
      <c r="N105" s="22"/>
      <c r="O105" s="22"/>
      <c r="P105" s="22"/>
      <c r="Q105" s="22"/>
      <c r="R105" s="22"/>
      <c r="S105" s="22"/>
      <c r="T105" s="22"/>
      <c r="U105" s="22"/>
      <c r="V105" s="22"/>
      <c r="W105" s="22"/>
      <c r="X105" s="22"/>
      <c r="Y105" s="22"/>
      <c r="Z105" s="22"/>
      <c r="AA105" s="22" t="s">
        <v>318</v>
      </c>
      <c r="AB105" s="22" t="s">
        <v>72</v>
      </c>
      <c r="AC105" s="23" t="s">
        <v>319</v>
      </c>
      <c r="AD105" s="22"/>
      <c r="AE105" s="22"/>
      <c r="AF105" s="23"/>
      <c r="AG105" s="24"/>
      <c r="AH105" s="24"/>
      <c r="AI105" s="25"/>
      <c r="AJ105" s="46" t="s">
        <v>320</v>
      </c>
      <c r="AK105" s="48" t="s">
        <v>321</v>
      </c>
      <c r="AL105" s="28">
        <v>653.5</v>
      </c>
      <c r="AM105" s="28">
        <v>653.5</v>
      </c>
      <c r="AN105" s="28">
        <v>653.5</v>
      </c>
      <c r="AO105" s="28">
        <v>653.5</v>
      </c>
      <c r="AP105" s="28">
        <v>0</v>
      </c>
      <c r="AQ105" s="28">
        <v>0</v>
      </c>
      <c r="AR105" s="28">
        <v>0</v>
      </c>
      <c r="AS105" s="28">
        <v>0</v>
      </c>
      <c r="AT105" s="28">
        <v>0</v>
      </c>
      <c r="AU105" s="28">
        <v>0</v>
      </c>
      <c r="AV105" s="28">
        <v>682.1</v>
      </c>
      <c r="AW105" s="28">
        <v>682.1</v>
      </c>
      <c r="AX105" s="28">
        <v>0</v>
      </c>
      <c r="AY105" s="28">
        <v>0</v>
      </c>
      <c r="AZ105" s="28">
        <v>0</v>
      </c>
      <c r="BA105" s="28">
        <v>682.1</v>
      </c>
      <c r="BB105" s="28">
        <v>682.1</v>
      </c>
      <c r="BC105" s="28">
        <v>0</v>
      </c>
      <c r="BD105" s="28">
        <v>0</v>
      </c>
      <c r="BE105" s="28">
        <v>0</v>
      </c>
      <c r="BF105" s="28">
        <v>682.1</v>
      </c>
      <c r="BG105" s="28">
        <v>682.1</v>
      </c>
      <c r="BH105" s="28">
        <v>0</v>
      </c>
      <c r="BI105" s="28">
        <v>0</v>
      </c>
      <c r="BJ105" s="28">
        <v>0</v>
      </c>
      <c r="BK105" s="28">
        <v>682.1</v>
      </c>
      <c r="BL105" s="28">
        <v>682.1</v>
      </c>
      <c r="BM105" s="28">
        <v>0</v>
      </c>
      <c r="BN105" s="28">
        <v>0</v>
      </c>
      <c r="BO105" s="28">
        <v>0</v>
      </c>
      <c r="BP105" s="28">
        <v>653.5</v>
      </c>
      <c r="BQ105" s="28">
        <v>653.5</v>
      </c>
      <c r="BR105" s="28">
        <v>653.5</v>
      </c>
      <c r="BS105" s="28">
        <v>653.5</v>
      </c>
      <c r="BT105" s="28">
        <v>0</v>
      </c>
      <c r="BU105" s="28">
        <v>0</v>
      </c>
      <c r="BV105" s="28">
        <v>0</v>
      </c>
      <c r="BW105" s="28">
        <v>0</v>
      </c>
      <c r="BX105" s="28">
        <v>0</v>
      </c>
      <c r="BY105" s="28">
        <v>0</v>
      </c>
      <c r="BZ105" s="28">
        <v>682.1</v>
      </c>
      <c r="CA105" s="28">
        <v>682.1</v>
      </c>
      <c r="CB105" s="28">
        <v>0</v>
      </c>
      <c r="CC105" s="28">
        <v>0</v>
      </c>
      <c r="CD105" s="28">
        <v>0</v>
      </c>
      <c r="CE105" s="28">
        <v>682.1</v>
      </c>
      <c r="CF105" s="28">
        <v>682.1</v>
      </c>
      <c r="CG105" s="28">
        <v>0</v>
      </c>
      <c r="CH105" s="28">
        <v>0</v>
      </c>
      <c r="CI105" s="28">
        <v>0</v>
      </c>
      <c r="CJ105" s="28">
        <v>682.1</v>
      </c>
      <c r="CK105" s="28">
        <v>682.1</v>
      </c>
      <c r="CL105" s="28">
        <v>0</v>
      </c>
      <c r="CM105" s="28">
        <v>0</v>
      </c>
      <c r="CN105" s="28">
        <v>0</v>
      </c>
      <c r="CO105" s="28">
        <v>682.1</v>
      </c>
      <c r="CP105" s="28">
        <v>682.1</v>
      </c>
      <c r="CQ105" s="28">
        <v>0</v>
      </c>
      <c r="CR105" s="28">
        <v>0</v>
      </c>
      <c r="CS105" s="28">
        <v>0</v>
      </c>
      <c r="CT105" s="28">
        <v>653.5</v>
      </c>
      <c r="CU105" s="28">
        <v>653.5</v>
      </c>
      <c r="CV105" s="28">
        <v>0</v>
      </c>
      <c r="CW105" s="28">
        <v>0</v>
      </c>
      <c r="CX105" s="28">
        <v>0</v>
      </c>
      <c r="CY105" s="28">
        <v>682.1</v>
      </c>
      <c r="CZ105" s="28">
        <v>682.1</v>
      </c>
      <c r="DA105" s="28">
        <v>0</v>
      </c>
      <c r="DB105" s="28">
        <v>0</v>
      </c>
      <c r="DC105" s="28">
        <v>0</v>
      </c>
      <c r="DD105" s="28">
        <v>682.1</v>
      </c>
      <c r="DE105" s="28">
        <v>682.1</v>
      </c>
      <c r="DF105" s="28">
        <v>0</v>
      </c>
      <c r="DG105" s="28">
        <v>0</v>
      </c>
      <c r="DH105" s="28">
        <v>0</v>
      </c>
      <c r="DI105" s="28">
        <v>653.5</v>
      </c>
      <c r="DJ105" s="28">
        <v>653.5</v>
      </c>
      <c r="DK105" s="28">
        <v>0</v>
      </c>
      <c r="DL105" s="28">
        <v>0</v>
      </c>
      <c r="DM105" s="28">
        <v>0</v>
      </c>
      <c r="DN105" s="28">
        <v>682.1</v>
      </c>
      <c r="DO105" s="28">
        <v>682.1</v>
      </c>
      <c r="DP105" s="28">
        <v>0</v>
      </c>
      <c r="DQ105" s="28">
        <v>0</v>
      </c>
      <c r="DR105" s="28">
        <v>0</v>
      </c>
      <c r="DS105" s="28">
        <v>682.1</v>
      </c>
      <c r="DT105" s="28">
        <v>682.1</v>
      </c>
      <c r="DU105" s="28">
        <v>0</v>
      </c>
      <c r="DV105" s="28">
        <v>0</v>
      </c>
      <c r="DW105" s="28">
        <v>0</v>
      </c>
      <c r="DX105" s="37" t="s">
        <v>68</v>
      </c>
      <c r="DY105" s="29" t="s">
        <v>66</v>
      </c>
      <c r="DZ105" s="2"/>
    </row>
    <row r="106" spans="1:130" ht="56.25" x14ac:dyDescent="0.25">
      <c r="A106" s="42"/>
      <c r="B106" s="38"/>
      <c r="C106" s="22" t="s">
        <v>63</v>
      </c>
      <c r="D106" s="22" t="s">
        <v>322</v>
      </c>
      <c r="E106" s="22" t="s">
        <v>65</v>
      </c>
      <c r="F106" s="22"/>
      <c r="G106" s="22"/>
      <c r="H106" s="22"/>
      <c r="I106" s="22"/>
      <c r="J106" s="22"/>
      <c r="K106" s="22"/>
      <c r="L106" s="22"/>
      <c r="M106" s="22"/>
      <c r="N106" s="22"/>
      <c r="O106" s="22"/>
      <c r="P106" s="22"/>
      <c r="Q106" s="22"/>
      <c r="R106" s="22"/>
      <c r="S106" s="22"/>
      <c r="T106" s="22"/>
      <c r="U106" s="22"/>
      <c r="V106" s="22"/>
      <c r="W106" s="22"/>
      <c r="X106" s="22"/>
      <c r="Y106" s="22"/>
      <c r="Z106" s="22"/>
      <c r="AA106" s="22" t="s">
        <v>87</v>
      </c>
      <c r="AB106" s="22" t="s">
        <v>72</v>
      </c>
      <c r="AC106" s="23" t="s">
        <v>88</v>
      </c>
      <c r="AD106" s="22"/>
      <c r="AE106" s="22"/>
      <c r="AF106" s="23"/>
      <c r="AG106" s="24"/>
      <c r="AH106" s="24"/>
      <c r="AI106" s="25"/>
      <c r="AJ106" s="47"/>
      <c r="AK106" s="49"/>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38"/>
      <c r="DY106" s="29" t="s">
        <v>80</v>
      </c>
      <c r="DZ106" s="2"/>
    </row>
    <row r="107" spans="1:130" ht="45" x14ac:dyDescent="0.25">
      <c r="A107" s="43"/>
      <c r="B107" s="38"/>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t="s">
        <v>92</v>
      </c>
      <c r="AB107" s="22" t="s">
        <v>72</v>
      </c>
      <c r="AC107" s="23" t="s">
        <v>93</v>
      </c>
      <c r="AD107" s="22"/>
      <c r="AE107" s="22"/>
      <c r="AF107" s="23"/>
      <c r="AG107" s="24"/>
      <c r="AH107" s="24"/>
      <c r="AI107" s="25"/>
      <c r="AJ107" s="47"/>
      <c r="AK107" s="49"/>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38"/>
      <c r="DY107" s="29" t="s">
        <v>83</v>
      </c>
      <c r="DZ107" s="2"/>
    </row>
    <row r="108" spans="1:130" ht="56.45" customHeight="1" x14ac:dyDescent="0.25">
      <c r="A108" s="41" t="s">
        <v>323</v>
      </c>
      <c r="B108" s="37" t="s">
        <v>324</v>
      </c>
      <c r="C108" s="22" t="s">
        <v>63</v>
      </c>
      <c r="D108" s="22" t="s">
        <v>322</v>
      </c>
      <c r="E108" s="22" t="s">
        <v>65</v>
      </c>
      <c r="F108" s="22"/>
      <c r="G108" s="22"/>
      <c r="H108" s="22"/>
      <c r="I108" s="22"/>
      <c r="J108" s="22"/>
      <c r="K108" s="22"/>
      <c r="L108" s="22"/>
      <c r="M108" s="22"/>
      <c r="N108" s="22"/>
      <c r="O108" s="22"/>
      <c r="P108" s="22"/>
      <c r="Q108" s="22"/>
      <c r="R108" s="22"/>
      <c r="S108" s="22"/>
      <c r="T108" s="22"/>
      <c r="U108" s="22"/>
      <c r="V108" s="22"/>
      <c r="W108" s="22"/>
      <c r="X108" s="22"/>
      <c r="Y108" s="22"/>
      <c r="Z108" s="22"/>
      <c r="AA108" s="22" t="s">
        <v>87</v>
      </c>
      <c r="AB108" s="22" t="s">
        <v>72</v>
      </c>
      <c r="AC108" s="23" t="s">
        <v>88</v>
      </c>
      <c r="AD108" s="22" t="s">
        <v>325</v>
      </c>
      <c r="AE108" s="22" t="s">
        <v>72</v>
      </c>
      <c r="AF108" s="23" t="s">
        <v>326</v>
      </c>
      <c r="AG108" s="24"/>
      <c r="AH108" s="24"/>
      <c r="AI108" s="25"/>
      <c r="AJ108" s="46" t="s">
        <v>320</v>
      </c>
      <c r="AK108" s="48" t="s">
        <v>327</v>
      </c>
      <c r="AL108" s="28">
        <v>4.9000000000000004</v>
      </c>
      <c r="AM108" s="28">
        <v>4.9000000000000004</v>
      </c>
      <c r="AN108" s="28">
        <v>4.9000000000000004</v>
      </c>
      <c r="AO108" s="28">
        <v>4.9000000000000004</v>
      </c>
      <c r="AP108" s="28">
        <v>0</v>
      </c>
      <c r="AQ108" s="28">
        <v>0</v>
      </c>
      <c r="AR108" s="28">
        <v>0</v>
      </c>
      <c r="AS108" s="28">
        <v>0</v>
      </c>
      <c r="AT108" s="28">
        <v>0</v>
      </c>
      <c r="AU108" s="28">
        <v>0</v>
      </c>
      <c r="AV108" s="28">
        <v>55.1</v>
      </c>
      <c r="AW108" s="28">
        <v>55.1</v>
      </c>
      <c r="AX108" s="28">
        <v>0</v>
      </c>
      <c r="AY108" s="28">
        <v>0</v>
      </c>
      <c r="AZ108" s="28">
        <v>0</v>
      </c>
      <c r="BA108" s="28">
        <v>5</v>
      </c>
      <c r="BB108" s="28">
        <v>5</v>
      </c>
      <c r="BC108" s="28">
        <v>0</v>
      </c>
      <c r="BD108" s="28">
        <v>0</v>
      </c>
      <c r="BE108" s="28">
        <v>0</v>
      </c>
      <c r="BF108" s="28">
        <v>5.4</v>
      </c>
      <c r="BG108" s="28">
        <v>5.4</v>
      </c>
      <c r="BH108" s="28">
        <v>0</v>
      </c>
      <c r="BI108" s="28">
        <v>0</v>
      </c>
      <c r="BJ108" s="28">
        <v>0</v>
      </c>
      <c r="BK108" s="28">
        <v>5.4</v>
      </c>
      <c r="BL108" s="28">
        <v>5.4</v>
      </c>
      <c r="BM108" s="28">
        <v>0</v>
      </c>
      <c r="BN108" s="28">
        <v>0</v>
      </c>
      <c r="BO108" s="28">
        <v>0</v>
      </c>
      <c r="BP108" s="28">
        <v>4.9000000000000004</v>
      </c>
      <c r="BQ108" s="28">
        <v>4.9000000000000004</v>
      </c>
      <c r="BR108" s="28">
        <v>4.9000000000000004</v>
      </c>
      <c r="BS108" s="28">
        <v>4.9000000000000004</v>
      </c>
      <c r="BT108" s="28">
        <v>0</v>
      </c>
      <c r="BU108" s="28">
        <v>0</v>
      </c>
      <c r="BV108" s="28">
        <v>0</v>
      </c>
      <c r="BW108" s="28">
        <v>0</v>
      </c>
      <c r="BX108" s="28">
        <v>0</v>
      </c>
      <c r="BY108" s="28">
        <v>0</v>
      </c>
      <c r="BZ108" s="28">
        <v>55.1</v>
      </c>
      <c r="CA108" s="28">
        <v>55.1</v>
      </c>
      <c r="CB108" s="28">
        <v>0</v>
      </c>
      <c r="CC108" s="28">
        <v>0</v>
      </c>
      <c r="CD108" s="28">
        <v>0</v>
      </c>
      <c r="CE108" s="28">
        <v>5</v>
      </c>
      <c r="CF108" s="28">
        <v>5</v>
      </c>
      <c r="CG108" s="28">
        <v>0</v>
      </c>
      <c r="CH108" s="28">
        <v>0</v>
      </c>
      <c r="CI108" s="28">
        <v>0</v>
      </c>
      <c r="CJ108" s="28">
        <v>5.4</v>
      </c>
      <c r="CK108" s="28">
        <v>5.4</v>
      </c>
      <c r="CL108" s="28">
        <v>0</v>
      </c>
      <c r="CM108" s="28">
        <v>0</v>
      </c>
      <c r="CN108" s="28">
        <v>0</v>
      </c>
      <c r="CO108" s="28">
        <v>5.4</v>
      </c>
      <c r="CP108" s="28">
        <v>5.4</v>
      </c>
      <c r="CQ108" s="28">
        <v>0</v>
      </c>
      <c r="CR108" s="28">
        <v>0</v>
      </c>
      <c r="CS108" s="28">
        <v>0</v>
      </c>
      <c r="CT108" s="28">
        <v>4.9000000000000004</v>
      </c>
      <c r="CU108" s="28">
        <v>4.9000000000000004</v>
      </c>
      <c r="CV108" s="28">
        <v>0</v>
      </c>
      <c r="CW108" s="28">
        <v>0</v>
      </c>
      <c r="CX108" s="28">
        <v>0</v>
      </c>
      <c r="CY108" s="28">
        <v>55.1</v>
      </c>
      <c r="CZ108" s="28">
        <v>55.1</v>
      </c>
      <c r="DA108" s="28">
        <v>0</v>
      </c>
      <c r="DB108" s="28">
        <v>0</v>
      </c>
      <c r="DC108" s="28">
        <v>0</v>
      </c>
      <c r="DD108" s="28">
        <v>5</v>
      </c>
      <c r="DE108" s="28">
        <v>5</v>
      </c>
      <c r="DF108" s="28">
        <v>0</v>
      </c>
      <c r="DG108" s="28">
        <v>0</v>
      </c>
      <c r="DH108" s="28">
        <v>0</v>
      </c>
      <c r="DI108" s="28">
        <v>4.9000000000000004</v>
      </c>
      <c r="DJ108" s="28">
        <v>4.9000000000000004</v>
      </c>
      <c r="DK108" s="28">
        <v>0</v>
      </c>
      <c r="DL108" s="28">
        <v>0</v>
      </c>
      <c r="DM108" s="28">
        <v>0</v>
      </c>
      <c r="DN108" s="28">
        <v>55.1</v>
      </c>
      <c r="DO108" s="28">
        <v>55.1</v>
      </c>
      <c r="DP108" s="28">
        <v>0</v>
      </c>
      <c r="DQ108" s="28">
        <v>0</v>
      </c>
      <c r="DR108" s="28">
        <v>0</v>
      </c>
      <c r="DS108" s="28">
        <v>5</v>
      </c>
      <c r="DT108" s="28">
        <v>5</v>
      </c>
      <c r="DU108" s="28">
        <v>0</v>
      </c>
      <c r="DV108" s="28">
        <v>0</v>
      </c>
      <c r="DW108" s="28">
        <v>0</v>
      </c>
      <c r="DX108" s="37" t="s">
        <v>68</v>
      </c>
      <c r="DY108" s="29" t="s">
        <v>66</v>
      </c>
      <c r="DZ108" s="2"/>
    </row>
    <row r="109" spans="1:130" ht="33.75" x14ac:dyDescent="0.25">
      <c r="A109" s="43"/>
      <c r="B109" s="38"/>
      <c r="C109" s="22" t="s">
        <v>328</v>
      </c>
      <c r="D109" s="22" t="s">
        <v>72</v>
      </c>
      <c r="E109" s="22" t="s">
        <v>329</v>
      </c>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3"/>
      <c r="AD109" s="22"/>
      <c r="AE109" s="22"/>
      <c r="AF109" s="23"/>
      <c r="AG109" s="24"/>
      <c r="AH109" s="24"/>
      <c r="AI109" s="25"/>
      <c r="AJ109" s="47"/>
      <c r="AK109" s="49"/>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38"/>
      <c r="DY109" s="29" t="s">
        <v>80</v>
      </c>
      <c r="DZ109" s="2"/>
    </row>
    <row r="110" spans="1:130" ht="101.25" x14ac:dyDescent="0.25">
      <c r="A110" s="20" t="s">
        <v>330</v>
      </c>
      <c r="B110" s="21" t="s">
        <v>331</v>
      </c>
      <c r="C110" s="22" t="s">
        <v>63</v>
      </c>
      <c r="D110" s="22" t="s">
        <v>322</v>
      </c>
      <c r="E110" s="22" t="s">
        <v>65</v>
      </c>
      <c r="F110" s="22"/>
      <c r="G110" s="22" t="s">
        <v>332</v>
      </c>
      <c r="H110" s="22" t="s">
        <v>72</v>
      </c>
      <c r="I110" s="22" t="s">
        <v>333</v>
      </c>
      <c r="J110" s="22" t="s">
        <v>334</v>
      </c>
      <c r="K110" s="22" t="s">
        <v>335</v>
      </c>
      <c r="L110" s="22" t="s">
        <v>72</v>
      </c>
      <c r="M110" s="22" t="s">
        <v>336</v>
      </c>
      <c r="N110" s="22"/>
      <c r="O110" s="22"/>
      <c r="P110" s="22"/>
      <c r="Q110" s="22"/>
      <c r="R110" s="22"/>
      <c r="S110" s="22"/>
      <c r="T110" s="22"/>
      <c r="U110" s="22"/>
      <c r="V110" s="22"/>
      <c r="W110" s="22"/>
      <c r="X110" s="22"/>
      <c r="Y110" s="22"/>
      <c r="Z110" s="22"/>
      <c r="AA110" s="22" t="s">
        <v>87</v>
      </c>
      <c r="AB110" s="22" t="s">
        <v>72</v>
      </c>
      <c r="AC110" s="23" t="s">
        <v>88</v>
      </c>
      <c r="AD110" s="22"/>
      <c r="AE110" s="22"/>
      <c r="AF110" s="23"/>
      <c r="AG110" s="24"/>
      <c r="AH110" s="24"/>
      <c r="AI110" s="25"/>
      <c r="AJ110" s="26" t="s">
        <v>320</v>
      </c>
      <c r="AK110" s="27" t="s">
        <v>337</v>
      </c>
      <c r="AL110" s="28">
        <v>440.4</v>
      </c>
      <c r="AM110" s="28">
        <v>440.4</v>
      </c>
      <c r="AN110" s="28">
        <v>440.4</v>
      </c>
      <c r="AO110" s="28">
        <v>440.4</v>
      </c>
      <c r="AP110" s="28">
        <v>0</v>
      </c>
      <c r="AQ110" s="28">
        <v>0</v>
      </c>
      <c r="AR110" s="28">
        <v>0</v>
      </c>
      <c r="AS110" s="28">
        <v>0</v>
      </c>
      <c r="AT110" s="28">
        <v>0</v>
      </c>
      <c r="AU110" s="28">
        <v>0</v>
      </c>
      <c r="AV110" s="28">
        <v>602.5</v>
      </c>
      <c r="AW110" s="28">
        <v>602.5</v>
      </c>
      <c r="AX110" s="28">
        <v>0</v>
      </c>
      <c r="AY110" s="28">
        <v>0</v>
      </c>
      <c r="AZ110" s="28">
        <v>0</v>
      </c>
      <c r="BA110" s="28">
        <v>666.9</v>
      </c>
      <c r="BB110" s="28">
        <v>666.9</v>
      </c>
      <c r="BC110" s="28">
        <v>0</v>
      </c>
      <c r="BD110" s="28">
        <v>0</v>
      </c>
      <c r="BE110" s="28">
        <v>0</v>
      </c>
      <c r="BF110" s="28">
        <v>837</v>
      </c>
      <c r="BG110" s="28">
        <v>837</v>
      </c>
      <c r="BH110" s="28">
        <v>0</v>
      </c>
      <c r="BI110" s="28">
        <v>0</v>
      </c>
      <c r="BJ110" s="28">
        <v>0</v>
      </c>
      <c r="BK110" s="28">
        <v>837</v>
      </c>
      <c r="BL110" s="28">
        <v>837</v>
      </c>
      <c r="BM110" s="28">
        <v>0</v>
      </c>
      <c r="BN110" s="28">
        <v>0</v>
      </c>
      <c r="BO110" s="28">
        <v>0</v>
      </c>
      <c r="BP110" s="28">
        <v>440.4</v>
      </c>
      <c r="BQ110" s="28">
        <v>440.4</v>
      </c>
      <c r="BR110" s="28">
        <v>440.4</v>
      </c>
      <c r="BS110" s="28">
        <v>440.4</v>
      </c>
      <c r="BT110" s="28">
        <v>0</v>
      </c>
      <c r="BU110" s="28">
        <v>0</v>
      </c>
      <c r="BV110" s="28">
        <v>0</v>
      </c>
      <c r="BW110" s="28">
        <v>0</v>
      </c>
      <c r="BX110" s="28">
        <v>0</v>
      </c>
      <c r="BY110" s="28">
        <v>0</v>
      </c>
      <c r="BZ110" s="28">
        <v>602.5</v>
      </c>
      <c r="CA110" s="28">
        <v>602.5</v>
      </c>
      <c r="CB110" s="28">
        <v>0</v>
      </c>
      <c r="CC110" s="28">
        <v>0</v>
      </c>
      <c r="CD110" s="28">
        <v>0</v>
      </c>
      <c r="CE110" s="28">
        <v>666.9</v>
      </c>
      <c r="CF110" s="28">
        <v>666.9</v>
      </c>
      <c r="CG110" s="28">
        <v>0</v>
      </c>
      <c r="CH110" s="28">
        <v>0</v>
      </c>
      <c r="CI110" s="28">
        <v>0</v>
      </c>
      <c r="CJ110" s="28">
        <v>837</v>
      </c>
      <c r="CK110" s="28">
        <v>837</v>
      </c>
      <c r="CL110" s="28">
        <v>0</v>
      </c>
      <c r="CM110" s="28">
        <v>0</v>
      </c>
      <c r="CN110" s="28">
        <v>0</v>
      </c>
      <c r="CO110" s="28">
        <v>837</v>
      </c>
      <c r="CP110" s="28">
        <v>837</v>
      </c>
      <c r="CQ110" s="28">
        <v>0</v>
      </c>
      <c r="CR110" s="28">
        <v>0</v>
      </c>
      <c r="CS110" s="28">
        <v>0</v>
      </c>
      <c r="CT110" s="28">
        <v>440.4</v>
      </c>
      <c r="CU110" s="28">
        <v>440.4</v>
      </c>
      <c r="CV110" s="28">
        <v>0</v>
      </c>
      <c r="CW110" s="28">
        <v>0</v>
      </c>
      <c r="CX110" s="28">
        <v>0</v>
      </c>
      <c r="CY110" s="28">
        <v>602.5</v>
      </c>
      <c r="CZ110" s="28">
        <v>602.5</v>
      </c>
      <c r="DA110" s="28">
        <v>0</v>
      </c>
      <c r="DB110" s="28">
        <v>0</v>
      </c>
      <c r="DC110" s="28">
        <v>0</v>
      </c>
      <c r="DD110" s="28">
        <v>666.9</v>
      </c>
      <c r="DE110" s="28">
        <v>666.9</v>
      </c>
      <c r="DF110" s="28">
        <v>0</v>
      </c>
      <c r="DG110" s="28">
        <v>0</v>
      </c>
      <c r="DH110" s="28">
        <v>0</v>
      </c>
      <c r="DI110" s="28">
        <v>440.4</v>
      </c>
      <c r="DJ110" s="28">
        <v>440.4</v>
      </c>
      <c r="DK110" s="28">
        <v>0</v>
      </c>
      <c r="DL110" s="28">
        <v>0</v>
      </c>
      <c r="DM110" s="28">
        <v>0</v>
      </c>
      <c r="DN110" s="28">
        <v>602.5</v>
      </c>
      <c r="DO110" s="28">
        <v>602.5</v>
      </c>
      <c r="DP110" s="28">
        <v>0</v>
      </c>
      <c r="DQ110" s="28">
        <v>0</v>
      </c>
      <c r="DR110" s="28">
        <v>0</v>
      </c>
      <c r="DS110" s="28">
        <v>666.9</v>
      </c>
      <c r="DT110" s="28">
        <v>666.9</v>
      </c>
      <c r="DU110" s="28">
        <v>0</v>
      </c>
      <c r="DV110" s="28">
        <v>0</v>
      </c>
      <c r="DW110" s="28">
        <v>0</v>
      </c>
      <c r="DX110" s="21" t="s">
        <v>68</v>
      </c>
      <c r="DY110" s="29" t="s">
        <v>66</v>
      </c>
      <c r="DZ110" s="2"/>
    </row>
    <row r="111" spans="1:130" ht="31.5" x14ac:dyDescent="0.25">
      <c r="A111" s="15" t="s">
        <v>338</v>
      </c>
      <c r="B111" s="16" t="s">
        <v>339</v>
      </c>
      <c r="C111" s="17" t="s">
        <v>58</v>
      </c>
      <c r="D111" s="17" t="s">
        <v>58</v>
      </c>
      <c r="E111" s="17" t="s">
        <v>58</v>
      </c>
      <c r="F111" s="17" t="s">
        <v>58</v>
      </c>
      <c r="G111" s="17" t="s">
        <v>58</v>
      </c>
      <c r="H111" s="17" t="s">
        <v>58</v>
      </c>
      <c r="I111" s="17" t="s">
        <v>58</v>
      </c>
      <c r="J111" s="17" t="s">
        <v>58</v>
      </c>
      <c r="K111" s="17" t="s">
        <v>58</v>
      </c>
      <c r="L111" s="17" t="s">
        <v>58</v>
      </c>
      <c r="M111" s="17" t="s">
        <v>58</v>
      </c>
      <c r="N111" s="17" t="s">
        <v>58</v>
      </c>
      <c r="O111" s="17" t="s">
        <v>58</v>
      </c>
      <c r="P111" s="17" t="s">
        <v>58</v>
      </c>
      <c r="Q111" s="17" t="s">
        <v>58</v>
      </c>
      <c r="R111" s="17" t="s">
        <v>58</v>
      </c>
      <c r="S111" s="17" t="s">
        <v>58</v>
      </c>
      <c r="T111" s="17" t="s">
        <v>58</v>
      </c>
      <c r="U111" s="17" t="s">
        <v>58</v>
      </c>
      <c r="V111" s="17" t="s">
        <v>58</v>
      </c>
      <c r="W111" s="17" t="s">
        <v>58</v>
      </c>
      <c r="X111" s="17" t="s">
        <v>58</v>
      </c>
      <c r="Y111" s="17" t="s">
        <v>58</v>
      </c>
      <c r="Z111" s="17" t="s">
        <v>58</v>
      </c>
      <c r="AA111" s="17" t="s">
        <v>58</v>
      </c>
      <c r="AB111" s="17" t="s">
        <v>58</v>
      </c>
      <c r="AC111" s="17" t="s">
        <v>58</v>
      </c>
      <c r="AD111" s="17" t="s">
        <v>58</v>
      </c>
      <c r="AE111" s="17" t="s">
        <v>58</v>
      </c>
      <c r="AF111" s="17" t="s">
        <v>58</v>
      </c>
      <c r="AG111" s="18" t="s">
        <v>58</v>
      </c>
      <c r="AH111" s="18" t="s">
        <v>58</v>
      </c>
      <c r="AI111" s="18" t="s">
        <v>58</v>
      </c>
      <c r="AJ111" s="16" t="s">
        <v>58</v>
      </c>
      <c r="AK111" s="17" t="s">
        <v>58</v>
      </c>
      <c r="AL111" s="19">
        <v>43214.5</v>
      </c>
      <c r="AM111" s="19">
        <v>42252.557699999998</v>
      </c>
      <c r="AN111" s="19">
        <v>0</v>
      </c>
      <c r="AO111" s="19">
        <v>0</v>
      </c>
      <c r="AP111" s="19">
        <v>43214.5</v>
      </c>
      <c r="AQ111" s="19">
        <v>42252.557699999998</v>
      </c>
      <c r="AR111" s="19">
        <v>0</v>
      </c>
      <c r="AS111" s="19">
        <v>0</v>
      </c>
      <c r="AT111" s="19">
        <v>0</v>
      </c>
      <c r="AU111" s="19">
        <v>0</v>
      </c>
      <c r="AV111" s="19">
        <v>52407.8</v>
      </c>
      <c r="AW111" s="19">
        <v>0</v>
      </c>
      <c r="AX111" s="19">
        <v>52407.8</v>
      </c>
      <c r="AY111" s="19">
        <v>0</v>
      </c>
      <c r="AZ111" s="19">
        <v>0</v>
      </c>
      <c r="BA111" s="19">
        <v>51481.1</v>
      </c>
      <c r="BB111" s="19">
        <v>0</v>
      </c>
      <c r="BC111" s="19">
        <v>51481.1</v>
      </c>
      <c r="BD111" s="19">
        <v>0</v>
      </c>
      <c r="BE111" s="19">
        <v>0</v>
      </c>
      <c r="BF111" s="19">
        <v>53252</v>
      </c>
      <c r="BG111" s="19">
        <v>0</v>
      </c>
      <c r="BH111" s="19">
        <v>53252</v>
      </c>
      <c r="BI111" s="19">
        <v>0</v>
      </c>
      <c r="BJ111" s="19">
        <v>0</v>
      </c>
      <c r="BK111" s="19">
        <v>53252</v>
      </c>
      <c r="BL111" s="19">
        <v>0</v>
      </c>
      <c r="BM111" s="19">
        <v>53252</v>
      </c>
      <c r="BN111" s="19">
        <v>0</v>
      </c>
      <c r="BO111" s="19">
        <v>0</v>
      </c>
      <c r="BP111" s="19">
        <v>41806.6</v>
      </c>
      <c r="BQ111" s="19">
        <v>40844.673300000002</v>
      </c>
      <c r="BR111" s="19">
        <v>0</v>
      </c>
      <c r="BS111" s="19">
        <v>0</v>
      </c>
      <c r="BT111" s="19">
        <v>41806.6</v>
      </c>
      <c r="BU111" s="19">
        <v>40844.673300000002</v>
      </c>
      <c r="BV111" s="19">
        <v>0</v>
      </c>
      <c r="BW111" s="19">
        <v>0</v>
      </c>
      <c r="BX111" s="19">
        <v>0</v>
      </c>
      <c r="BY111" s="19">
        <v>0</v>
      </c>
      <c r="BZ111" s="19">
        <v>49662.3</v>
      </c>
      <c r="CA111" s="19">
        <v>0</v>
      </c>
      <c r="CB111" s="19">
        <v>49662.3</v>
      </c>
      <c r="CC111" s="19">
        <v>0</v>
      </c>
      <c r="CD111" s="19">
        <v>0</v>
      </c>
      <c r="CE111" s="19">
        <v>51353.1</v>
      </c>
      <c r="CF111" s="19">
        <v>0</v>
      </c>
      <c r="CG111" s="19">
        <v>51353.1</v>
      </c>
      <c r="CH111" s="19">
        <v>0</v>
      </c>
      <c r="CI111" s="19">
        <v>0</v>
      </c>
      <c r="CJ111" s="19">
        <v>53129</v>
      </c>
      <c r="CK111" s="19">
        <v>0</v>
      </c>
      <c r="CL111" s="19">
        <v>53129</v>
      </c>
      <c r="CM111" s="19">
        <v>0</v>
      </c>
      <c r="CN111" s="19">
        <v>0</v>
      </c>
      <c r="CO111" s="19">
        <v>53129</v>
      </c>
      <c r="CP111" s="19">
        <v>0</v>
      </c>
      <c r="CQ111" s="19">
        <v>53129</v>
      </c>
      <c r="CR111" s="19">
        <v>0</v>
      </c>
      <c r="CS111" s="19">
        <v>0</v>
      </c>
      <c r="CT111" s="19">
        <v>43214.5</v>
      </c>
      <c r="CU111" s="19">
        <v>0</v>
      </c>
      <c r="CV111" s="19">
        <v>43214.5</v>
      </c>
      <c r="CW111" s="19">
        <v>0</v>
      </c>
      <c r="CX111" s="19">
        <v>0</v>
      </c>
      <c r="CY111" s="19">
        <v>52407.8</v>
      </c>
      <c r="CZ111" s="19">
        <v>0</v>
      </c>
      <c r="DA111" s="19">
        <v>52407.8</v>
      </c>
      <c r="DB111" s="19">
        <v>0</v>
      </c>
      <c r="DC111" s="19">
        <v>0</v>
      </c>
      <c r="DD111" s="19">
        <v>51481.1</v>
      </c>
      <c r="DE111" s="19">
        <v>0</v>
      </c>
      <c r="DF111" s="19">
        <v>51481.1</v>
      </c>
      <c r="DG111" s="19">
        <v>0</v>
      </c>
      <c r="DH111" s="19">
        <v>0</v>
      </c>
      <c r="DI111" s="19">
        <v>41806.6</v>
      </c>
      <c r="DJ111" s="19">
        <v>0</v>
      </c>
      <c r="DK111" s="19">
        <v>41806.6</v>
      </c>
      <c r="DL111" s="19">
        <v>0</v>
      </c>
      <c r="DM111" s="19">
        <v>0</v>
      </c>
      <c r="DN111" s="19">
        <v>49662.3</v>
      </c>
      <c r="DO111" s="19">
        <v>0</v>
      </c>
      <c r="DP111" s="19">
        <v>49662.3</v>
      </c>
      <c r="DQ111" s="19">
        <v>0</v>
      </c>
      <c r="DR111" s="19">
        <v>0</v>
      </c>
      <c r="DS111" s="19">
        <v>51353.1</v>
      </c>
      <c r="DT111" s="19">
        <v>0</v>
      </c>
      <c r="DU111" s="19">
        <v>51353.1</v>
      </c>
      <c r="DV111" s="19">
        <v>0</v>
      </c>
      <c r="DW111" s="19">
        <v>0</v>
      </c>
      <c r="DX111" s="17"/>
      <c r="DY111" s="2"/>
      <c r="DZ111" s="2"/>
    </row>
    <row r="112" spans="1:130" ht="78.95" customHeight="1" x14ac:dyDescent="0.25">
      <c r="A112" s="41" t="s">
        <v>340</v>
      </c>
      <c r="B112" s="37" t="s">
        <v>341</v>
      </c>
      <c r="C112" s="22" t="s">
        <v>63</v>
      </c>
      <c r="D112" s="22" t="s">
        <v>322</v>
      </c>
      <c r="E112" s="22" t="s">
        <v>65</v>
      </c>
      <c r="F112" s="22"/>
      <c r="G112" s="22"/>
      <c r="H112" s="22"/>
      <c r="I112" s="22"/>
      <c r="J112" s="22"/>
      <c r="K112" s="22"/>
      <c r="L112" s="22"/>
      <c r="M112" s="22"/>
      <c r="N112" s="22"/>
      <c r="O112" s="22"/>
      <c r="P112" s="22"/>
      <c r="Q112" s="22"/>
      <c r="R112" s="22"/>
      <c r="S112" s="22"/>
      <c r="T112" s="22"/>
      <c r="U112" s="22"/>
      <c r="V112" s="22"/>
      <c r="W112" s="22"/>
      <c r="X112" s="22"/>
      <c r="Y112" s="22"/>
      <c r="Z112" s="22"/>
      <c r="AA112" s="22" t="s">
        <v>342</v>
      </c>
      <c r="AB112" s="22" t="s">
        <v>72</v>
      </c>
      <c r="AC112" s="23" t="s">
        <v>343</v>
      </c>
      <c r="AD112" s="22"/>
      <c r="AE112" s="22"/>
      <c r="AF112" s="23"/>
      <c r="AG112" s="24"/>
      <c r="AH112" s="24"/>
      <c r="AI112" s="25"/>
      <c r="AJ112" s="46" t="s">
        <v>83</v>
      </c>
      <c r="AK112" s="48" t="s">
        <v>89</v>
      </c>
      <c r="AL112" s="28">
        <v>34261.4</v>
      </c>
      <c r="AM112" s="28">
        <v>34261.4</v>
      </c>
      <c r="AN112" s="28">
        <v>0</v>
      </c>
      <c r="AO112" s="28">
        <v>0</v>
      </c>
      <c r="AP112" s="28">
        <v>34261.4</v>
      </c>
      <c r="AQ112" s="28">
        <v>34261.4</v>
      </c>
      <c r="AR112" s="28">
        <v>0</v>
      </c>
      <c r="AS112" s="28">
        <v>0</v>
      </c>
      <c r="AT112" s="28">
        <v>0</v>
      </c>
      <c r="AU112" s="28">
        <v>0</v>
      </c>
      <c r="AV112" s="28">
        <v>42429.5</v>
      </c>
      <c r="AW112" s="28">
        <v>0</v>
      </c>
      <c r="AX112" s="28">
        <v>42429.5</v>
      </c>
      <c r="AY112" s="28">
        <v>0</v>
      </c>
      <c r="AZ112" s="28">
        <v>0</v>
      </c>
      <c r="BA112" s="28">
        <v>44126.7</v>
      </c>
      <c r="BB112" s="28">
        <v>0</v>
      </c>
      <c r="BC112" s="28">
        <v>44126.7</v>
      </c>
      <c r="BD112" s="28">
        <v>0</v>
      </c>
      <c r="BE112" s="28">
        <v>0</v>
      </c>
      <c r="BF112" s="28">
        <v>45891.7</v>
      </c>
      <c r="BG112" s="28">
        <v>0</v>
      </c>
      <c r="BH112" s="28">
        <v>45891.7</v>
      </c>
      <c r="BI112" s="28">
        <v>0</v>
      </c>
      <c r="BJ112" s="28">
        <v>0</v>
      </c>
      <c r="BK112" s="28">
        <v>45891.7</v>
      </c>
      <c r="BL112" s="28">
        <v>0</v>
      </c>
      <c r="BM112" s="28">
        <v>45891.7</v>
      </c>
      <c r="BN112" s="28">
        <v>0</v>
      </c>
      <c r="BO112" s="28">
        <v>0</v>
      </c>
      <c r="BP112" s="28">
        <v>34261.4</v>
      </c>
      <c r="BQ112" s="28">
        <v>34261.4</v>
      </c>
      <c r="BR112" s="28">
        <v>0</v>
      </c>
      <c r="BS112" s="28">
        <v>0</v>
      </c>
      <c r="BT112" s="28">
        <v>34261.4</v>
      </c>
      <c r="BU112" s="28">
        <v>34261.4</v>
      </c>
      <c r="BV112" s="28">
        <v>0</v>
      </c>
      <c r="BW112" s="28">
        <v>0</v>
      </c>
      <c r="BX112" s="28">
        <v>0</v>
      </c>
      <c r="BY112" s="28">
        <v>0</v>
      </c>
      <c r="BZ112" s="28">
        <v>42429.5</v>
      </c>
      <c r="CA112" s="28">
        <v>0</v>
      </c>
      <c r="CB112" s="28">
        <v>42429.5</v>
      </c>
      <c r="CC112" s="28">
        <v>0</v>
      </c>
      <c r="CD112" s="28">
        <v>0</v>
      </c>
      <c r="CE112" s="28">
        <v>44126.7</v>
      </c>
      <c r="CF112" s="28">
        <v>0</v>
      </c>
      <c r="CG112" s="28">
        <v>44126.7</v>
      </c>
      <c r="CH112" s="28">
        <v>0</v>
      </c>
      <c r="CI112" s="28">
        <v>0</v>
      </c>
      <c r="CJ112" s="28">
        <v>45891.7</v>
      </c>
      <c r="CK112" s="28">
        <v>0</v>
      </c>
      <c r="CL112" s="28">
        <v>45891.7</v>
      </c>
      <c r="CM112" s="28">
        <v>0</v>
      </c>
      <c r="CN112" s="28">
        <v>0</v>
      </c>
      <c r="CO112" s="28">
        <v>45891.7</v>
      </c>
      <c r="CP112" s="28">
        <v>0</v>
      </c>
      <c r="CQ112" s="28">
        <v>45891.7</v>
      </c>
      <c r="CR112" s="28">
        <v>0</v>
      </c>
      <c r="CS112" s="28">
        <v>0</v>
      </c>
      <c r="CT112" s="28">
        <v>34261.4</v>
      </c>
      <c r="CU112" s="28">
        <v>0</v>
      </c>
      <c r="CV112" s="28">
        <v>34261.4</v>
      </c>
      <c r="CW112" s="28">
        <v>0</v>
      </c>
      <c r="CX112" s="28">
        <v>0</v>
      </c>
      <c r="CY112" s="28">
        <v>42429.5</v>
      </c>
      <c r="CZ112" s="28">
        <v>0</v>
      </c>
      <c r="DA112" s="28">
        <v>42429.5</v>
      </c>
      <c r="DB112" s="28">
        <v>0</v>
      </c>
      <c r="DC112" s="28">
        <v>0</v>
      </c>
      <c r="DD112" s="28">
        <v>44126.7</v>
      </c>
      <c r="DE112" s="28">
        <v>0</v>
      </c>
      <c r="DF112" s="28">
        <v>44126.7</v>
      </c>
      <c r="DG112" s="28">
        <v>0</v>
      </c>
      <c r="DH112" s="28">
        <v>0</v>
      </c>
      <c r="DI112" s="28">
        <v>34261.4</v>
      </c>
      <c r="DJ112" s="28">
        <v>0</v>
      </c>
      <c r="DK112" s="28">
        <v>34261.4</v>
      </c>
      <c r="DL112" s="28">
        <v>0</v>
      </c>
      <c r="DM112" s="28">
        <v>0</v>
      </c>
      <c r="DN112" s="28">
        <v>42429.5</v>
      </c>
      <c r="DO112" s="28">
        <v>0</v>
      </c>
      <c r="DP112" s="28">
        <v>42429.5</v>
      </c>
      <c r="DQ112" s="28">
        <v>0</v>
      </c>
      <c r="DR112" s="28">
        <v>0</v>
      </c>
      <c r="DS112" s="28">
        <v>44126.7</v>
      </c>
      <c r="DT112" s="28">
        <v>0</v>
      </c>
      <c r="DU112" s="28">
        <v>44126.7</v>
      </c>
      <c r="DV112" s="28">
        <v>0</v>
      </c>
      <c r="DW112" s="28">
        <v>0</v>
      </c>
      <c r="DX112" s="37" t="s">
        <v>68</v>
      </c>
      <c r="DY112" s="29" t="s">
        <v>66</v>
      </c>
      <c r="DZ112" s="2"/>
    </row>
    <row r="113" spans="1:130" ht="56.25" x14ac:dyDescent="0.25">
      <c r="A113" s="43"/>
      <c r="B113" s="38"/>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t="s">
        <v>87</v>
      </c>
      <c r="AB113" s="22" t="s">
        <v>72</v>
      </c>
      <c r="AC113" s="23" t="s">
        <v>88</v>
      </c>
      <c r="AD113" s="22"/>
      <c r="AE113" s="22"/>
      <c r="AF113" s="23"/>
      <c r="AG113" s="24"/>
      <c r="AH113" s="24"/>
      <c r="AI113" s="25"/>
      <c r="AJ113" s="47"/>
      <c r="AK113" s="49"/>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38"/>
      <c r="DY113" s="29" t="s">
        <v>80</v>
      </c>
      <c r="DZ113" s="2"/>
    </row>
    <row r="114" spans="1:130" ht="101.45" customHeight="1" x14ac:dyDescent="0.25">
      <c r="A114" s="41" t="s">
        <v>344</v>
      </c>
      <c r="B114" s="37" t="s">
        <v>345</v>
      </c>
      <c r="C114" s="22" t="s">
        <v>346</v>
      </c>
      <c r="D114" s="22" t="s">
        <v>72</v>
      </c>
      <c r="E114" s="22" t="s">
        <v>347</v>
      </c>
      <c r="F114" s="22"/>
      <c r="G114" s="22"/>
      <c r="H114" s="22"/>
      <c r="I114" s="22"/>
      <c r="J114" s="22"/>
      <c r="K114" s="22"/>
      <c r="L114" s="22"/>
      <c r="M114" s="22"/>
      <c r="N114" s="22"/>
      <c r="O114" s="22"/>
      <c r="P114" s="22"/>
      <c r="Q114" s="22"/>
      <c r="R114" s="22"/>
      <c r="S114" s="22"/>
      <c r="T114" s="22"/>
      <c r="U114" s="22"/>
      <c r="V114" s="22"/>
      <c r="W114" s="22"/>
      <c r="X114" s="22"/>
      <c r="Y114" s="22"/>
      <c r="Z114" s="22"/>
      <c r="AA114" s="22" t="s">
        <v>348</v>
      </c>
      <c r="AB114" s="22" t="s">
        <v>72</v>
      </c>
      <c r="AC114" s="23" t="s">
        <v>349</v>
      </c>
      <c r="AD114" s="22" t="s">
        <v>350</v>
      </c>
      <c r="AE114" s="22" t="s">
        <v>72</v>
      </c>
      <c r="AF114" s="23" t="s">
        <v>351</v>
      </c>
      <c r="AG114" s="24"/>
      <c r="AH114" s="24"/>
      <c r="AI114" s="25"/>
      <c r="AJ114" s="46" t="s">
        <v>289</v>
      </c>
      <c r="AK114" s="48" t="s">
        <v>352</v>
      </c>
      <c r="AL114" s="28">
        <v>1247.2</v>
      </c>
      <c r="AM114" s="28">
        <v>1247.1844000000001</v>
      </c>
      <c r="AN114" s="28">
        <v>0</v>
      </c>
      <c r="AO114" s="28">
        <v>0</v>
      </c>
      <c r="AP114" s="28">
        <v>1247.2</v>
      </c>
      <c r="AQ114" s="28">
        <v>1247.1844000000001</v>
      </c>
      <c r="AR114" s="28">
        <v>0</v>
      </c>
      <c r="AS114" s="28">
        <v>0</v>
      </c>
      <c r="AT114" s="28">
        <v>0</v>
      </c>
      <c r="AU114" s="28">
        <v>0</v>
      </c>
      <c r="AV114" s="28">
        <v>2629.5</v>
      </c>
      <c r="AW114" s="28">
        <v>0</v>
      </c>
      <c r="AX114" s="28">
        <v>2629.5</v>
      </c>
      <c r="AY114" s="28">
        <v>0</v>
      </c>
      <c r="AZ114" s="28">
        <v>0</v>
      </c>
      <c r="BA114" s="28">
        <v>0</v>
      </c>
      <c r="BB114" s="28">
        <v>0</v>
      </c>
      <c r="BC114" s="28">
        <v>0</v>
      </c>
      <c r="BD114" s="28">
        <v>0</v>
      </c>
      <c r="BE114" s="28">
        <v>0</v>
      </c>
      <c r="BF114" s="28">
        <v>0</v>
      </c>
      <c r="BG114" s="28">
        <v>0</v>
      </c>
      <c r="BH114" s="28">
        <v>0</v>
      </c>
      <c r="BI114" s="28">
        <v>0</v>
      </c>
      <c r="BJ114" s="28">
        <v>0</v>
      </c>
      <c r="BK114" s="28">
        <v>0</v>
      </c>
      <c r="BL114" s="28">
        <v>0</v>
      </c>
      <c r="BM114" s="28">
        <v>0</v>
      </c>
      <c r="BN114" s="28">
        <v>0</v>
      </c>
      <c r="BO114" s="28">
        <v>0</v>
      </c>
      <c r="BP114" s="28">
        <v>0</v>
      </c>
      <c r="BQ114" s="28">
        <v>0</v>
      </c>
      <c r="BR114" s="28">
        <v>0</v>
      </c>
      <c r="BS114" s="28">
        <v>0</v>
      </c>
      <c r="BT114" s="28">
        <v>0</v>
      </c>
      <c r="BU114" s="28">
        <v>0</v>
      </c>
      <c r="BV114" s="28">
        <v>0</v>
      </c>
      <c r="BW114" s="28">
        <v>0</v>
      </c>
      <c r="BX114" s="28">
        <v>0</v>
      </c>
      <c r="BY114" s="28">
        <v>0</v>
      </c>
      <c r="BZ114" s="28">
        <v>0</v>
      </c>
      <c r="CA114" s="28">
        <v>0</v>
      </c>
      <c r="CB114" s="28">
        <v>0</v>
      </c>
      <c r="CC114" s="28">
        <v>0</v>
      </c>
      <c r="CD114" s="28">
        <v>0</v>
      </c>
      <c r="CE114" s="28">
        <v>0</v>
      </c>
      <c r="CF114" s="28">
        <v>0</v>
      </c>
      <c r="CG114" s="28">
        <v>0</v>
      </c>
      <c r="CH114" s="28">
        <v>0</v>
      </c>
      <c r="CI114" s="28">
        <v>0</v>
      </c>
      <c r="CJ114" s="28">
        <v>0</v>
      </c>
      <c r="CK114" s="28">
        <v>0</v>
      </c>
      <c r="CL114" s="28">
        <v>0</v>
      </c>
      <c r="CM114" s="28">
        <v>0</v>
      </c>
      <c r="CN114" s="28">
        <v>0</v>
      </c>
      <c r="CO114" s="28">
        <v>0</v>
      </c>
      <c r="CP114" s="28">
        <v>0</v>
      </c>
      <c r="CQ114" s="28">
        <v>0</v>
      </c>
      <c r="CR114" s="28">
        <v>0</v>
      </c>
      <c r="CS114" s="28">
        <v>0</v>
      </c>
      <c r="CT114" s="28">
        <v>1247.2</v>
      </c>
      <c r="CU114" s="28">
        <v>0</v>
      </c>
      <c r="CV114" s="28">
        <v>1247.2</v>
      </c>
      <c r="CW114" s="28">
        <v>0</v>
      </c>
      <c r="CX114" s="28">
        <v>0</v>
      </c>
      <c r="CY114" s="28">
        <v>2629.5</v>
      </c>
      <c r="CZ114" s="28">
        <v>0</v>
      </c>
      <c r="DA114" s="28">
        <v>2629.5</v>
      </c>
      <c r="DB114" s="28">
        <v>0</v>
      </c>
      <c r="DC114" s="28">
        <v>0</v>
      </c>
      <c r="DD114" s="28">
        <v>0</v>
      </c>
      <c r="DE114" s="28">
        <v>0</v>
      </c>
      <c r="DF114" s="28">
        <v>0</v>
      </c>
      <c r="DG114" s="28">
        <v>0</v>
      </c>
      <c r="DH114" s="28">
        <v>0</v>
      </c>
      <c r="DI114" s="28">
        <v>0</v>
      </c>
      <c r="DJ114" s="28">
        <v>0</v>
      </c>
      <c r="DK114" s="28">
        <v>0</v>
      </c>
      <c r="DL114" s="28">
        <v>0</v>
      </c>
      <c r="DM114" s="28">
        <v>0</v>
      </c>
      <c r="DN114" s="28">
        <v>0</v>
      </c>
      <c r="DO114" s="28">
        <v>0</v>
      </c>
      <c r="DP114" s="28">
        <v>0</v>
      </c>
      <c r="DQ114" s="28">
        <v>0</v>
      </c>
      <c r="DR114" s="28">
        <v>0</v>
      </c>
      <c r="DS114" s="28">
        <v>0</v>
      </c>
      <c r="DT114" s="28">
        <v>0</v>
      </c>
      <c r="DU114" s="28">
        <v>0</v>
      </c>
      <c r="DV114" s="28">
        <v>0</v>
      </c>
      <c r="DW114" s="28">
        <v>0</v>
      </c>
      <c r="DX114" s="37" t="s">
        <v>353</v>
      </c>
      <c r="DY114" s="29" t="s">
        <v>66</v>
      </c>
      <c r="DZ114" s="2"/>
    </row>
    <row r="115" spans="1:130" ht="78.75" x14ac:dyDescent="0.25">
      <c r="A115" s="42"/>
      <c r="B115" s="38"/>
      <c r="C115" s="22" t="s">
        <v>63</v>
      </c>
      <c r="D115" s="22" t="s">
        <v>72</v>
      </c>
      <c r="E115" s="22" t="s">
        <v>65</v>
      </c>
      <c r="F115" s="22"/>
      <c r="G115" s="22"/>
      <c r="H115" s="22"/>
      <c r="I115" s="22"/>
      <c r="J115" s="22"/>
      <c r="K115" s="22"/>
      <c r="L115" s="22"/>
      <c r="M115" s="22"/>
      <c r="N115" s="22"/>
      <c r="O115" s="22"/>
      <c r="P115" s="22"/>
      <c r="Q115" s="22"/>
      <c r="R115" s="22"/>
      <c r="S115" s="22"/>
      <c r="T115" s="22"/>
      <c r="U115" s="22"/>
      <c r="V115" s="22"/>
      <c r="W115" s="22"/>
      <c r="X115" s="22"/>
      <c r="Y115" s="22"/>
      <c r="Z115" s="22"/>
      <c r="AA115" s="22" t="s">
        <v>354</v>
      </c>
      <c r="AB115" s="22" t="s">
        <v>72</v>
      </c>
      <c r="AC115" s="23" t="s">
        <v>73</v>
      </c>
      <c r="AD115" s="22" t="s">
        <v>355</v>
      </c>
      <c r="AE115" s="22" t="s">
        <v>72</v>
      </c>
      <c r="AF115" s="23" t="s">
        <v>356</v>
      </c>
      <c r="AG115" s="24"/>
      <c r="AH115" s="24"/>
      <c r="AI115" s="25"/>
      <c r="AJ115" s="47"/>
      <c r="AK115" s="49"/>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38"/>
      <c r="DY115" s="29" t="s">
        <v>80</v>
      </c>
      <c r="DZ115" s="2"/>
    </row>
    <row r="116" spans="1:130" ht="67.5" x14ac:dyDescent="0.25">
      <c r="A116" s="42"/>
      <c r="B116" s="38"/>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t="s">
        <v>357</v>
      </c>
      <c r="AB116" s="22" t="s">
        <v>72</v>
      </c>
      <c r="AC116" s="23" t="s">
        <v>358</v>
      </c>
      <c r="AD116" s="22"/>
      <c r="AE116" s="22"/>
      <c r="AF116" s="23"/>
      <c r="AG116" s="24"/>
      <c r="AH116" s="24"/>
      <c r="AI116" s="25"/>
      <c r="AJ116" s="47"/>
      <c r="AK116" s="49"/>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38"/>
      <c r="DY116" s="29" t="s">
        <v>83</v>
      </c>
      <c r="DZ116" s="2"/>
    </row>
    <row r="117" spans="1:130" ht="168.75" x14ac:dyDescent="0.25">
      <c r="A117" s="42"/>
      <c r="B117" s="38"/>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t="s">
        <v>359</v>
      </c>
      <c r="AB117" s="22" t="s">
        <v>72</v>
      </c>
      <c r="AC117" s="23" t="s">
        <v>360</v>
      </c>
      <c r="AD117" s="22"/>
      <c r="AE117" s="22"/>
      <c r="AF117" s="23"/>
      <c r="AG117" s="24"/>
      <c r="AH117" s="24"/>
      <c r="AI117" s="25"/>
      <c r="AJ117" s="47"/>
      <c r="AK117" s="49"/>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38"/>
      <c r="DY117" s="29" t="s">
        <v>105</v>
      </c>
      <c r="DZ117" s="2"/>
    </row>
    <row r="118" spans="1:130" ht="56.25" x14ac:dyDescent="0.25">
      <c r="A118" s="42"/>
      <c r="B118" s="38"/>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t="s">
        <v>87</v>
      </c>
      <c r="AB118" s="22" t="s">
        <v>72</v>
      </c>
      <c r="AC118" s="23" t="s">
        <v>88</v>
      </c>
      <c r="AD118" s="22"/>
      <c r="AE118" s="22"/>
      <c r="AF118" s="23"/>
      <c r="AG118" s="24"/>
      <c r="AH118" s="24"/>
      <c r="AI118" s="25"/>
      <c r="AJ118" s="47"/>
      <c r="AK118" s="49"/>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38"/>
      <c r="DY118" s="29" t="s">
        <v>142</v>
      </c>
      <c r="DZ118" s="2"/>
    </row>
    <row r="119" spans="1:130" ht="45" x14ac:dyDescent="0.25">
      <c r="A119" s="43"/>
      <c r="B119" s="38"/>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t="s">
        <v>92</v>
      </c>
      <c r="AB119" s="22" t="s">
        <v>72</v>
      </c>
      <c r="AC119" s="23" t="s">
        <v>93</v>
      </c>
      <c r="AD119" s="22"/>
      <c r="AE119" s="22"/>
      <c r="AF119" s="23"/>
      <c r="AG119" s="24"/>
      <c r="AH119" s="24"/>
      <c r="AI119" s="25"/>
      <c r="AJ119" s="47"/>
      <c r="AK119" s="49"/>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38"/>
      <c r="DY119" s="29" t="s">
        <v>130</v>
      </c>
      <c r="DZ119" s="2"/>
    </row>
    <row r="120" spans="1:130" ht="262.7" customHeight="1" x14ac:dyDescent="0.25">
      <c r="A120" s="41" t="s">
        <v>361</v>
      </c>
      <c r="B120" s="37" t="s">
        <v>362</v>
      </c>
      <c r="C120" s="22" t="s">
        <v>63</v>
      </c>
      <c r="D120" s="22" t="s">
        <v>363</v>
      </c>
      <c r="E120" s="22" t="s">
        <v>65</v>
      </c>
      <c r="F120" s="22"/>
      <c r="G120" s="22"/>
      <c r="H120" s="22"/>
      <c r="I120" s="22"/>
      <c r="J120" s="22"/>
      <c r="K120" s="22"/>
      <c r="L120" s="22"/>
      <c r="M120" s="22"/>
      <c r="N120" s="22"/>
      <c r="O120" s="22"/>
      <c r="P120" s="22"/>
      <c r="Q120" s="22"/>
      <c r="R120" s="22"/>
      <c r="S120" s="22"/>
      <c r="T120" s="22"/>
      <c r="U120" s="22"/>
      <c r="V120" s="22"/>
      <c r="W120" s="22"/>
      <c r="X120" s="22"/>
      <c r="Y120" s="22"/>
      <c r="Z120" s="22"/>
      <c r="AA120" s="22" t="s">
        <v>364</v>
      </c>
      <c r="AB120" s="22" t="s">
        <v>72</v>
      </c>
      <c r="AC120" s="23" t="s">
        <v>365</v>
      </c>
      <c r="AD120" s="22" t="s">
        <v>366</v>
      </c>
      <c r="AE120" s="22" t="s">
        <v>72</v>
      </c>
      <c r="AF120" s="23" t="s">
        <v>367</v>
      </c>
      <c r="AG120" s="24"/>
      <c r="AH120" s="24"/>
      <c r="AI120" s="25"/>
      <c r="AJ120" s="46" t="s">
        <v>289</v>
      </c>
      <c r="AK120" s="48" t="s">
        <v>299</v>
      </c>
      <c r="AL120" s="28">
        <v>2988</v>
      </c>
      <c r="AM120" s="28">
        <v>2924.2388000000001</v>
      </c>
      <c r="AN120" s="28">
        <v>0</v>
      </c>
      <c r="AO120" s="28">
        <v>0</v>
      </c>
      <c r="AP120" s="28">
        <v>2988</v>
      </c>
      <c r="AQ120" s="28">
        <v>2924.2388000000001</v>
      </c>
      <c r="AR120" s="28">
        <v>0</v>
      </c>
      <c r="AS120" s="28">
        <v>0</v>
      </c>
      <c r="AT120" s="28">
        <v>0</v>
      </c>
      <c r="AU120" s="28">
        <v>0</v>
      </c>
      <c r="AV120" s="28">
        <v>2952</v>
      </c>
      <c r="AW120" s="28">
        <v>0</v>
      </c>
      <c r="AX120" s="28">
        <v>2952</v>
      </c>
      <c r="AY120" s="28">
        <v>0</v>
      </c>
      <c r="AZ120" s="28">
        <v>0</v>
      </c>
      <c r="BA120" s="28">
        <v>2952</v>
      </c>
      <c r="BB120" s="28">
        <v>0</v>
      </c>
      <c r="BC120" s="28">
        <v>2952</v>
      </c>
      <c r="BD120" s="28">
        <v>0</v>
      </c>
      <c r="BE120" s="28">
        <v>0</v>
      </c>
      <c r="BF120" s="28">
        <v>2952</v>
      </c>
      <c r="BG120" s="28">
        <v>0</v>
      </c>
      <c r="BH120" s="28">
        <v>2952</v>
      </c>
      <c r="BI120" s="28">
        <v>0</v>
      </c>
      <c r="BJ120" s="28">
        <v>0</v>
      </c>
      <c r="BK120" s="28">
        <v>2952</v>
      </c>
      <c r="BL120" s="28">
        <v>0</v>
      </c>
      <c r="BM120" s="28">
        <v>2952</v>
      </c>
      <c r="BN120" s="28">
        <v>0</v>
      </c>
      <c r="BO120" s="28">
        <v>0</v>
      </c>
      <c r="BP120" s="28">
        <v>2988</v>
      </c>
      <c r="BQ120" s="28">
        <v>2924.2388000000001</v>
      </c>
      <c r="BR120" s="28">
        <v>0</v>
      </c>
      <c r="BS120" s="28">
        <v>0</v>
      </c>
      <c r="BT120" s="28">
        <v>2988</v>
      </c>
      <c r="BU120" s="28">
        <v>2924.2388000000001</v>
      </c>
      <c r="BV120" s="28">
        <v>0</v>
      </c>
      <c r="BW120" s="28">
        <v>0</v>
      </c>
      <c r="BX120" s="28">
        <v>0</v>
      </c>
      <c r="BY120" s="28">
        <v>0</v>
      </c>
      <c r="BZ120" s="28">
        <v>2952</v>
      </c>
      <c r="CA120" s="28">
        <v>0</v>
      </c>
      <c r="CB120" s="28">
        <v>2952</v>
      </c>
      <c r="CC120" s="28">
        <v>0</v>
      </c>
      <c r="CD120" s="28">
        <v>0</v>
      </c>
      <c r="CE120" s="28">
        <v>2952</v>
      </c>
      <c r="CF120" s="28">
        <v>0</v>
      </c>
      <c r="CG120" s="28">
        <v>2952</v>
      </c>
      <c r="CH120" s="28">
        <v>0</v>
      </c>
      <c r="CI120" s="28">
        <v>0</v>
      </c>
      <c r="CJ120" s="28">
        <v>2952</v>
      </c>
      <c r="CK120" s="28">
        <v>0</v>
      </c>
      <c r="CL120" s="28">
        <v>2952</v>
      </c>
      <c r="CM120" s="28">
        <v>0</v>
      </c>
      <c r="CN120" s="28">
        <v>0</v>
      </c>
      <c r="CO120" s="28">
        <v>2952</v>
      </c>
      <c r="CP120" s="28">
        <v>0</v>
      </c>
      <c r="CQ120" s="28">
        <v>2952</v>
      </c>
      <c r="CR120" s="28">
        <v>0</v>
      </c>
      <c r="CS120" s="28">
        <v>0</v>
      </c>
      <c r="CT120" s="28">
        <v>2988</v>
      </c>
      <c r="CU120" s="28">
        <v>0</v>
      </c>
      <c r="CV120" s="28">
        <v>2988</v>
      </c>
      <c r="CW120" s="28">
        <v>0</v>
      </c>
      <c r="CX120" s="28">
        <v>0</v>
      </c>
      <c r="CY120" s="28">
        <v>2952</v>
      </c>
      <c r="CZ120" s="28">
        <v>0</v>
      </c>
      <c r="DA120" s="28">
        <v>2952</v>
      </c>
      <c r="DB120" s="28">
        <v>0</v>
      </c>
      <c r="DC120" s="28">
        <v>0</v>
      </c>
      <c r="DD120" s="28">
        <v>2952</v>
      </c>
      <c r="DE120" s="28">
        <v>0</v>
      </c>
      <c r="DF120" s="28">
        <v>2952</v>
      </c>
      <c r="DG120" s="28">
        <v>0</v>
      </c>
      <c r="DH120" s="28">
        <v>0</v>
      </c>
      <c r="DI120" s="28">
        <v>2988</v>
      </c>
      <c r="DJ120" s="28">
        <v>0</v>
      </c>
      <c r="DK120" s="28">
        <v>2988</v>
      </c>
      <c r="DL120" s="28">
        <v>0</v>
      </c>
      <c r="DM120" s="28">
        <v>0</v>
      </c>
      <c r="DN120" s="28">
        <v>2952</v>
      </c>
      <c r="DO120" s="28">
        <v>0</v>
      </c>
      <c r="DP120" s="28">
        <v>2952</v>
      </c>
      <c r="DQ120" s="28">
        <v>0</v>
      </c>
      <c r="DR120" s="28">
        <v>0</v>
      </c>
      <c r="DS120" s="28">
        <v>2952</v>
      </c>
      <c r="DT120" s="28">
        <v>0</v>
      </c>
      <c r="DU120" s="28">
        <v>2952</v>
      </c>
      <c r="DV120" s="28">
        <v>0</v>
      </c>
      <c r="DW120" s="28">
        <v>0</v>
      </c>
      <c r="DX120" s="37" t="s">
        <v>353</v>
      </c>
      <c r="DY120" s="29" t="s">
        <v>66</v>
      </c>
      <c r="DZ120" s="2"/>
    </row>
    <row r="121" spans="1:130" ht="123.75" x14ac:dyDescent="0.25">
      <c r="A121" s="42"/>
      <c r="B121" s="38"/>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t="s">
        <v>368</v>
      </c>
      <c r="AB121" s="22" t="s">
        <v>72</v>
      </c>
      <c r="AC121" s="23" t="s">
        <v>369</v>
      </c>
      <c r="AD121" s="22" t="s">
        <v>370</v>
      </c>
      <c r="AE121" s="22" t="s">
        <v>72</v>
      </c>
      <c r="AF121" s="23" t="s">
        <v>371</v>
      </c>
      <c r="AG121" s="24"/>
      <c r="AH121" s="24"/>
      <c r="AI121" s="25"/>
      <c r="AJ121" s="47"/>
      <c r="AK121" s="49"/>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38"/>
      <c r="DY121" s="29" t="s">
        <v>80</v>
      </c>
      <c r="DZ121" s="2"/>
    </row>
    <row r="122" spans="1:130" ht="56.25" x14ac:dyDescent="0.25">
      <c r="A122" s="43"/>
      <c r="B122" s="38"/>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t="s">
        <v>87</v>
      </c>
      <c r="AB122" s="22" t="s">
        <v>72</v>
      </c>
      <c r="AC122" s="23" t="s">
        <v>88</v>
      </c>
      <c r="AD122" s="22"/>
      <c r="AE122" s="22"/>
      <c r="AF122" s="23"/>
      <c r="AG122" s="24"/>
      <c r="AH122" s="24"/>
      <c r="AI122" s="25"/>
      <c r="AJ122" s="47"/>
      <c r="AK122" s="49"/>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38"/>
      <c r="DY122" s="29" t="s">
        <v>83</v>
      </c>
      <c r="DZ122" s="2"/>
    </row>
    <row r="123" spans="1:130" ht="135.19999999999999" customHeight="1" x14ac:dyDescent="0.25">
      <c r="A123" s="41" t="s">
        <v>372</v>
      </c>
      <c r="B123" s="37" t="s">
        <v>373</v>
      </c>
      <c r="C123" s="22" t="s">
        <v>63</v>
      </c>
      <c r="D123" s="22" t="s">
        <v>322</v>
      </c>
      <c r="E123" s="22" t="s">
        <v>65</v>
      </c>
      <c r="F123" s="22"/>
      <c r="G123" s="22"/>
      <c r="H123" s="22"/>
      <c r="I123" s="22"/>
      <c r="J123" s="22"/>
      <c r="K123" s="22"/>
      <c r="L123" s="22"/>
      <c r="M123" s="22"/>
      <c r="N123" s="22"/>
      <c r="O123" s="22"/>
      <c r="P123" s="22"/>
      <c r="Q123" s="22"/>
      <c r="R123" s="22"/>
      <c r="S123" s="22"/>
      <c r="T123" s="22"/>
      <c r="U123" s="22"/>
      <c r="V123" s="22"/>
      <c r="W123" s="22"/>
      <c r="X123" s="22"/>
      <c r="Y123" s="22"/>
      <c r="Z123" s="22"/>
      <c r="AA123" s="22" t="s">
        <v>374</v>
      </c>
      <c r="AB123" s="22" t="s">
        <v>72</v>
      </c>
      <c r="AC123" s="23" t="s">
        <v>375</v>
      </c>
      <c r="AD123" s="22" t="s">
        <v>376</v>
      </c>
      <c r="AE123" s="22" t="s">
        <v>72</v>
      </c>
      <c r="AF123" s="23" t="s">
        <v>377</v>
      </c>
      <c r="AG123" s="24"/>
      <c r="AH123" s="24"/>
      <c r="AI123" s="25"/>
      <c r="AJ123" s="46" t="s">
        <v>378</v>
      </c>
      <c r="AK123" s="48" t="s">
        <v>379</v>
      </c>
      <c r="AL123" s="28">
        <v>890.1</v>
      </c>
      <c r="AM123" s="28">
        <v>890.1</v>
      </c>
      <c r="AN123" s="28">
        <v>0</v>
      </c>
      <c r="AO123" s="28">
        <v>0</v>
      </c>
      <c r="AP123" s="28">
        <v>890.1</v>
      </c>
      <c r="AQ123" s="28">
        <v>890.1</v>
      </c>
      <c r="AR123" s="28">
        <v>0</v>
      </c>
      <c r="AS123" s="28">
        <v>0</v>
      </c>
      <c r="AT123" s="28">
        <v>0</v>
      </c>
      <c r="AU123" s="28">
        <v>0</v>
      </c>
      <c r="AV123" s="28">
        <v>941.3</v>
      </c>
      <c r="AW123" s="28">
        <v>0</v>
      </c>
      <c r="AX123" s="28">
        <v>941.3</v>
      </c>
      <c r="AY123" s="28">
        <v>0</v>
      </c>
      <c r="AZ123" s="28">
        <v>0</v>
      </c>
      <c r="BA123" s="28">
        <v>946.9</v>
      </c>
      <c r="BB123" s="28">
        <v>0</v>
      </c>
      <c r="BC123" s="28">
        <v>946.9</v>
      </c>
      <c r="BD123" s="28">
        <v>0</v>
      </c>
      <c r="BE123" s="28">
        <v>0</v>
      </c>
      <c r="BF123" s="28">
        <v>952.8</v>
      </c>
      <c r="BG123" s="28">
        <v>0</v>
      </c>
      <c r="BH123" s="28">
        <v>952.8</v>
      </c>
      <c r="BI123" s="28">
        <v>0</v>
      </c>
      <c r="BJ123" s="28">
        <v>0</v>
      </c>
      <c r="BK123" s="28">
        <v>952.8</v>
      </c>
      <c r="BL123" s="28">
        <v>0</v>
      </c>
      <c r="BM123" s="28">
        <v>952.8</v>
      </c>
      <c r="BN123" s="28">
        <v>0</v>
      </c>
      <c r="BO123" s="28">
        <v>0</v>
      </c>
      <c r="BP123" s="28">
        <v>729.4</v>
      </c>
      <c r="BQ123" s="28">
        <v>729.4</v>
      </c>
      <c r="BR123" s="28">
        <v>0</v>
      </c>
      <c r="BS123" s="28">
        <v>0</v>
      </c>
      <c r="BT123" s="28">
        <v>729.4</v>
      </c>
      <c r="BU123" s="28">
        <v>729.4</v>
      </c>
      <c r="BV123" s="28">
        <v>0</v>
      </c>
      <c r="BW123" s="28">
        <v>0</v>
      </c>
      <c r="BX123" s="28">
        <v>0</v>
      </c>
      <c r="BY123" s="28">
        <v>0</v>
      </c>
      <c r="BZ123" s="28">
        <v>825.3</v>
      </c>
      <c r="CA123" s="28">
        <v>0</v>
      </c>
      <c r="CB123" s="28">
        <v>825.3</v>
      </c>
      <c r="CC123" s="28">
        <v>0</v>
      </c>
      <c r="CD123" s="28">
        <v>0</v>
      </c>
      <c r="CE123" s="28">
        <v>818.9</v>
      </c>
      <c r="CF123" s="28">
        <v>0</v>
      </c>
      <c r="CG123" s="28">
        <v>818.9</v>
      </c>
      <c r="CH123" s="28">
        <v>0</v>
      </c>
      <c r="CI123" s="28">
        <v>0</v>
      </c>
      <c r="CJ123" s="28">
        <v>829.8</v>
      </c>
      <c r="CK123" s="28">
        <v>0</v>
      </c>
      <c r="CL123" s="28">
        <v>829.8</v>
      </c>
      <c r="CM123" s="28">
        <v>0</v>
      </c>
      <c r="CN123" s="28">
        <v>0</v>
      </c>
      <c r="CO123" s="28">
        <v>829.8</v>
      </c>
      <c r="CP123" s="28">
        <v>0</v>
      </c>
      <c r="CQ123" s="28">
        <v>829.8</v>
      </c>
      <c r="CR123" s="28">
        <v>0</v>
      </c>
      <c r="CS123" s="28">
        <v>0</v>
      </c>
      <c r="CT123" s="28">
        <v>890.1</v>
      </c>
      <c r="CU123" s="28">
        <v>0</v>
      </c>
      <c r="CV123" s="28">
        <v>890.1</v>
      </c>
      <c r="CW123" s="28">
        <v>0</v>
      </c>
      <c r="CX123" s="28">
        <v>0</v>
      </c>
      <c r="CY123" s="28">
        <v>941.3</v>
      </c>
      <c r="CZ123" s="28">
        <v>0</v>
      </c>
      <c r="DA123" s="28">
        <v>941.3</v>
      </c>
      <c r="DB123" s="28">
        <v>0</v>
      </c>
      <c r="DC123" s="28">
        <v>0</v>
      </c>
      <c r="DD123" s="28">
        <v>946.9</v>
      </c>
      <c r="DE123" s="28">
        <v>0</v>
      </c>
      <c r="DF123" s="28">
        <v>946.9</v>
      </c>
      <c r="DG123" s="28">
        <v>0</v>
      </c>
      <c r="DH123" s="28">
        <v>0</v>
      </c>
      <c r="DI123" s="28">
        <v>729.4</v>
      </c>
      <c r="DJ123" s="28">
        <v>0</v>
      </c>
      <c r="DK123" s="28">
        <v>729.4</v>
      </c>
      <c r="DL123" s="28">
        <v>0</v>
      </c>
      <c r="DM123" s="28">
        <v>0</v>
      </c>
      <c r="DN123" s="28">
        <v>825.3</v>
      </c>
      <c r="DO123" s="28">
        <v>0</v>
      </c>
      <c r="DP123" s="28">
        <v>825.3</v>
      </c>
      <c r="DQ123" s="28">
        <v>0</v>
      </c>
      <c r="DR123" s="28">
        <v>0</v>
      </c>
      <c r="DS123" s="28">
        <v>818.9</v>
      </c>
      <c r="DT123" s="28">
        <v>0</v>
      </c>
      <c r="DU123" s="28">
        <v>818.9</v>
      </c>
      <c r="DV123" s="28">
        <v>0</v>
      </c>
      <c r="DW123" s="28">
        <v>0</v>
      </c>
      <c r="DX123" s="37" t="s">
        <v>68</v>
      </c>
      <c r="DY123" s="29" t="s">
        <v>66</v>
      </c>
      <c r="DZ123" s="2"/>
    </row>
    <row r="124" spans="1:130" ht="78.75" x14ac:dyDescent="0.25">
      <c r="A124" s="42"/>
      <c r="B124" s="38"/>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t="s">
        <v>380</v>
      </c>
      <c r="AB124" s="22" t="s">
        <v>72</v>
      </c>
      <c r="AC124" s="23" t="s">
        <v>349</v>
      </c>
      <c r="AD124" s="22"/>
      <c r="AE124" s="22"/>
      <c r="AF124" s="23"/>
      <c r="AG124" s="24"/>
      <c r="AH124" s="24"/>
      <c r="AI124" s="25"/>
      <c r="AJ124" s="47"/>
      <c r="AK124" s="49"/>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38"/>
      <c r="DY124" s="29" t="s">
        <v>80</v>
      </c>
      <c r="DZ124" s="2"/>
    </row>
    <row r="125" spans="1:130" ht="101.25" x14ac:dyDescent="0.25">
      <c r="A125" s="42"/>
      <c r="B125" s="38"/>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t="s">
        <v>381</v>
      </c>
      <c r="AB125" s="22" t="s">
        <v>72</v>
      </c>
      <c r="AC125" s="23" t="s">
        <v>382</v>
      </c>
      <c r="AD125" s="22"/>
      <c r="AE125" s="22"/>
      <c r="AF125" s="23"/>
      <c r="AG125" s="24"/>
      <c r="AH125" s="24"/>
      <c r="AI125" s="25"/>
      <c r="AJ125" s="47"/>
      <c r="AK125" s="49"/>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38"/>
      <c r="DY125" s="29" t="s">
        <v>83</v>
      </c>
      <c r="DZ125" s="2"/>
    </row>
    <row r="126" spans="1:130" ht="56.25" x14ac:dyDescent="0.25">
      <c r="A126" s="43"/>
      <c r="B126" s="38"/>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t="s">
        <v>87</v>
      </c>
      <c r="AB126" s="22" t="s">
        <v>72</v>
      </c>
      <c r="AC126" s="23" t="s">
        <v>88</v>
      </c>
      <c r="AD126" s="22"/>
      <c r="AE126" s="22"/>
      <c r="AF126" s="23"/>
      <c r="AG126" s="24"/>
      <c r="AH126" s="24"/>
      <c r="AI126" s="25"/>
      <c r="AJ126" s="47"/>
      <c r="AK126" s="49"/>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38"/>
      <c r="DY126" s="29" t="s">
        <v>105</v>
      </c>
      <c r="DZ126" s="2"/>
    </row>
    <row r="127" spans="1:130" ht="101.45" customHeight="1" x14ac:dyDescent="0.25">
      <c r="A127" s="41" t="s">
        <v>383</v>
      </c>
      <c r="B127" s="37" t="s">
        <v>384</v>
      </c>
      <c r="C127" s="22" t="s">
        <v>63</v>
      </c>
      <c r="D127" s="22" t="s">
        <v>322</v>
      </c>
      <c r="E127" s="22" t="s">
        <v>65</v>
      </c>
      <c r="F127" s="22"/>
      <c r="G127" s="22"/>
      <c r="H127" s="22"/>
      <c r="I127" s="22"/>
      <c r="J127" s="22"/>
      <c r="K127" s="22"/>
      <c r="L127" s="22"/>
      <c r="M127" s="22"/>
      <c r="N127" s="22"/>
      <c r="O127" s="22"/>
      <c r="P127" s="22"/>
      <c r="Q127" s="22"/>
      <c r="R127" s="22"/>
      <c r="S127" s="22"/>
      <c r="T127" s="22"/>
      <c r="U127" s="22"/>
      <c r="V127" s="22"/>
      <c r="W127" s="22"/>
      <c r="X127" s="22"/>
      <c r="Y127" s="22"/>
      <c r="Z127" s="22"/>
      <c r="AA127" s="22" t="s">
        <v>385</v>
      </c>
      <c r="AB127" s="22" t="s">
        <v>72</v>
      </c>
      <c r="AC127" s="23" t="s">
        <v>343</v>
      </c>
      <c r="AD127" s="22"/>
      <c r="AE127" s="22"/>
      <c r="AF127" s="23"/>
      <c r="AG127" s="24"/>
      <c r="AH127" s="24"/>
      <c r="AI127" s="25"/>
      <c r="AJ127" s="46" t="s">
        <v>320</v>
      </c>
      <c r="AK127" s="48" t="s">
        <v>352</v>
      </c>
      <c r="AL127" s="28">
        <v>3827.8</v>
      </c>
      <c r="AM127" s="28">
        <v>2929.6345000000001</v>
      </c>
      <c r="AN127" s="28">
        <v>0</v>
      </c>
      <c r="AO127" s="28">
        <v>0</v>
      </c>
      <c r="AP127" s="28">
        <v>3827.8</v>
      </c>
      <c r="AQ127" s="28">
        <v>2929.6345000000001</v>
      </c>
      <c r="AR127" s="28">
        <v>0</v>
      </c>
      <c r="AS127" s="28">
        <v>0</v>
      </c>
      <c r="AT127" s="28">
        <v>0</v>
      </c>
      <c r="AU127" s="28">
        <v>0</v>
      </c>
      <c r="AV127" s="28">
        <v>3455.5</v>
      </c>
      <c r="AW127" s="28">
        <v>0</v>
      </c>
      <c r="AX127" s="28">
        <v>3455.5</v>
      </c>
      <c r="AY127" s="28">
        <v>0</v>
      </c>
      <c r="AZ127" s="28">
        <v>0</v>
      </c>
      <c r="BA127" s="28">
        <v>3455.5</v>
      </c>
      <c r="BB127" s="28">
        <v>0</v>
      </c>
      <c r="BC127" s="28">
        <v>3455.5</v>
      </c>
      <c r="BD127" s="28">
        <v>0</v>
      </c>
      <c r="BE127" s="28">
        <v>0</v>
      </c>
      <c r="BF127" s="28">
        <v>3455.5</v>
      </c>
      <c r="BG127" s="28">
        <v>0</v>
      </c>
      <c r="BH127" s="28">
        <v>3455.5</v>
      </c>
      <c r="BI127" s="28">
        <v>0</v>
      </c>
      <c r="BJ127" s="28">
        <v>0</v>
      </c>
      <c r="BK127" s="28">
        <v>3455.5</v>
      </c>
      <c r="BL127" s="28">
        <v>0</v>
      </c>
      <c r="BM127" s="28">
        <v>3455.5</v>
      </c>
      <c r="BN127" s="28">
        <v>0</v>
      </c>
      <c r="BO127" s="28">
        <v>0</v>
      </c>
      <c r="BP127" s="28">
        <v>3827.8</v>
      </c>
      <c r="BQ127" s="28">
        <v>2929.6345000000001</v>
      </c>
      <c r="BR127" s="28">
        <v>0</v>
      </c>
      <c r="BS127" s="28">
        <v>0</v>
      </c>
      <c r="BT127" s="28">
        <v>3827.8</v>
      </c>
      <c r="BU127" s="28">
        <v>2929.6345000000001</v>
      </c>
      <c r="BV127" s="28">
        <v>0</v>
      </c>
      <c r="BW127" s="28">
        <v>0</v>
      </c>
      <c r="BX127" s="28">
        <v>0</v>
      </c>
      <c r="BY127" s="28">
        <v>0</v>
      </c>
      <c r="BZ127" s="28">
        <v>3455.5</v>
      </c>
      <c r="CA127" s="28">
        <v>0</v>
      </c>
      <c r="CB127" s="28">
        <v>3455.5</v>
      </c>
      <c r="CC127" s="28">
        <v>0</v>
      </c>
      <c r="CD127" s="28">
        <v>0</v>
      </c>
      <c r="CE127" s="28">
        <v>3455.5</v>
      </c>
      <c r="CF127" s="28">
        <v>0</v>
      </c>
      <c r="CG127" s="28">
        <v>3455.5</v>
      </c>
      <c r="CH127" s="28">
        <v>0</v>
      </c>
      <c r="CI127" s="28">
        <v>0</v>
      </c>
      <c r="CJ127" s="28">
        <v>3455.5</v>
      </c>
      <c r="CK127" s="28">
        <v>0</v>
      </c>
      <c r="CL127" s="28">
        <v>3455.5</v>
      </c>
      <c r="CM127" s="28">
        <v>0</v>
      </c>
      <c r="CN127" s="28">
        <v>0</v>
      </c>
      <c r="CO127" s="28">
        <v>3455.5</v>
      </c>
      <c r="CP127" s="28">
        <v>0</v>
      </c>
      <c r="CQ127" s="28">
        <v>3455.5</v>
      </c>
      <c r="CR127" s="28">
        <v>0</v>
      </c>
      <c r="CS127" s="28">
        <v>0</v>
      </c>
      <c r="CT127" s="28">
        <v>3827.8</v>
      </c>
      <c r="CU127" s="28">
        <v>0</v>
      </c>
      <c r="CV127" s="28">
        <v>3827.8</v>
      </c>
      <c r="CW127" s="28">
        <v>0</v>
      </c>
      <c r="CX127" s="28">
        <v>0</v>
      </c>
      <c r="CY127" s="28">
        <v>3455.5</v>
      </c>
      <c r="CZ127" s="28">
        <v>0</v>
      </c>
      <c r="DA127" s="28">
        <v>3455.5</v>
      </c>
      <c r="DB127" s="28">
        <v>0</v>
      </c>
      <c r="DC127" s="28">
        <v>0</v>
      </c>
      <c r="DD127" s="28">
        <v>3455.5</v>
      </c>
      <c r="DE127" s="28">
        <v>0</v>
      </c>
      <c r="DF127" s="28">
        <v>3455.5</v>
      </c>
      <c r="DG127" s="28">
        <v>0</v>
      </c>
      <c r="DH127" s="28">
        <v>0</v>
      </c>
      <c r="DI127" s="28">
        <v>3827.8</v>
      </c>
      <c r="DJ127" s="28">
        <v>0</v>
      </c>
      <c r="DK127" s="28">
        <v>3827.8</v>
      </c>
      <c r="DL127" s="28">
        <v>0</v>
      </c>
      <c r="DM127" s="28">
        <v>0</v>
      </c>
      <c r="DN127" s="28">
        <v>3455.5</v>
      </c>
      <c r="DO127" s="28">
        <v>0</v>
      </c>
      <c r="DP127" s="28">
        <v>3455.5</v>
      </c>
      <c r="DQ127" s="28">
        <v>0</v>
      </c>
      <c r="DR127" s="28">
        <v>0</v>
      </c>
      <c r="DS127" s="28">
        <v>3455.5</v>
      </c>
      <c r="DT127" s="28">
        <v>0</v>
      </c>
      <c r="DU127" s="28">
        <v>3455.5</v>
      </c>
      <c r="DV127" s="28">
        <v>0</v>
      </c>
      <c r="DW127" s="28">
        <v>0</v>
      </c>
      <c r="DX127" s="37" t="s">
        <v>68</v>
      </c>
      <c r="DY127" s="29" t="s">
        <v>66</v>
      </c>
      <c r="DZ127" s="2"/>
    </row>
    <row r="128" spans="1:130" ht="56.25" x14ac:dyDescent="0.25">
      <c r="A128" s="43"/>
      <c r="B128" s="38"/>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t="s">
        <v>87</v>
      </c>
      <c r="AB128" s="22" t="s">
        <v>72</v>
      </c>
      <c r="AC128" s="23" t="s">
        <v>88</v>
      </c>
      <c r="AD128" s="22"/>
      <c r="AE128" s="22"/>
      <c r="AF128" s="23"/>
      <c r="AG128" s="24"/>
      <c r="AH128" s="24"/>
      <c r="AI128" s="25"/>
      <c r="AJ128" s="47"/>
      <c r="AK128" s="49"/>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38"/>
      <c r="DY128" s="29" t="s">
        <v>80</v>
      </c>
      <c r="DZ128" s="2"/>
    </row>
    <row r="129" spans="1:130" ht="63" x14ac:dyDescent="0.25">
      <c r="A129" s="15" t="s">
        <v>386</v>
      </c>
      <c r="B129" s="16" t="s">
        <v>387</v>
      </c>
      <c r="C129" s="17" t="s">
        <v>58</v>
      </c>
      <c r="D129" s="17" t="s">
        <v>58</v>
      </c>
      <c r="E129" s="17" t="s">
        <v>58</v>
      </c>
      <c r="F129" s="17" t="s">
        <v>58</v>
      </c>
      <c r="G129" s="17" t="s">
        <v>58</v>
      </c>
      <c r="H129" s="17" t="s">
        <v>58</v>
      </c>
      <c r="I129" s="17" t="s">
        <v>58</v>
      </c>
      <c r="J129" s="17" t="s">
        <v>58</v>
      </c>
      <c r="K129" s="17" t="s">
        <v>58</v>
      </c>
      <c r="L129" s="17" t="s">
        <v>58</v>
      </c>
      <c r="M129" s="17" t="s">
        <v>58</v>
      </c>
      <c r="N129" s="17" t="s">
        <v>58</v>
      </c>
      <c r="O129" s="17" t="s">
        <v>58</v>
      </c>
      <c r="P129" s="17" t="s">
        <v>58</v>
      </c>
      <c r="Q129" s="17" t="s">
        <v>58</v>
      </c>
      <c r="R129" s="17" t="s">
        <v>58</v>
      </c>
      <c r="S129" s="17" t="s">
        <v>58</v>
      </c>
      <c r="T129" s="17" t="s">
        <v>58</v>
      </c>
      <c r="U129" s="17" t="s">
        <v>58</v>
      </c>
      <c r="V129" s="17" t="s">
        <v>58</v>
      </c>
      <c r="W129" s="17" t="s">
        <v>58</v>
      </c>
      <c r="X129" s="17" t="s">
        <v>58</v>
      </c>
      <c r="Y129" s="17" t="s">
        <v>58</v>
      </c>
      <c r="Z129" s="17" t="s">
        <v>58</v>
      </c>
      <c r="AA129" s="17" t="s">
        <v>58</v>
      </c>
      <c r="AB129" s="17" t="s">
        <v>58</v>
      </c>
      <c r="AC129" s="17" t="s">
        <v>58</v>
      </c>
      <c r="AD129" s="17" t="s">
        <v>58</v>
      </c>
      <c r="AE129" s="17" t="s">
        <v>58</v>
      </c>
      <c r="AF129" s="17" t="s">
        <v>58</v>
      </c>
      <c r="AG129" s="18" t="s">
        <v>58</v>
      </c>
      <c r="AH129" s="18" t="s">
        <v>58</v>
      </c>
      <c r="AI129" s="18" t="s">
        <v>58</v>
      </c>
      <c r="AJ129" s="16" t="s">
        <v>58</v>
      </c>
      <c r="AK129" s="17" t="s">
        <v>58</v>
      </c>
      <c r="AL129" s="19">
        <v>235335.9</v>
      </c>
      <c r="AM129" s="19">
        <v>235335.9</v>
      </c>
      <c r="AN129" s="19">
        <v>11981.1</v>
      </c>
      <c r="AO129" s="19">
        <v>11981.1</v>
      </c>
      <c r="AP129" s="19">
        <v>223354.8</v>
      </c>
      <c r="AQ129" s="19">
        <v>223354.8</v>
      </c>
      <c r="AR129" s="19">
        <v>0</v>
      </c>
      <c r="AS129" s="19">
        <v>0</v>
      </c>
      <c r="AT129" s="19">
        <v>0</v>
      </c>
      <c r="AU129" s="19">
        <v>0</v>
      </c>
      <c r="AV129" s="19">
        <v>253383.7</v>
      </c>
      <c r="AW129" s="19">
        <v>16874</v>
      </c>
      <c r="AX129" s="19">
        <v>236509.7</v>
      </c>
      <c r="AY129" s="19">
        <v>0</v>
      </c>
      <c r="AZ129" s="19">
        <v>0</v>
      </c>
      <c r="BA129" s="19">
        <v>254547.8</v>
      </c>
      <c r="BB129" s="19">
        <v>16874</v>
      </c>
      <c r="BC129" s="19">
        <v>237673.8</v>
      </c>
      <c r="BD129" s="19">
        <v>0</v>
      </c>
      <c r="BE129" s="19">
        <v>0</v>
      </c>
      <c r="BF129" s="19">
        <v>256107.6</v>
      </c>
      <c r="BG129" s="19">
        <v>16874</v>
      </c>
      <c r="BH129" s="19">
        <v>239233.6</v>
      </c>
      <c r="BI129" s="19">
        <v>0</v>
      </c>
      <c r="BJ129" s="19">
        <v>0</v>
      </c>
      <c r="BK129" s="19">
        <v>256107.6</v>
      </c>
      <c r="BL129" s="19">
        <v>16874</v>
      </c>
      <c r="BM129" s="19">
        <v>239233.6</v>
      </c>
      <c r="BN129" s="19">
        <v>0</v>
      </c>
      <c r="BO129" s="19">
        <v>0</v>
      </c>
      <c r="BP129" s="19">
        <v>233778.62839999999</v>
      </c>
      <c r="BQ129" s="19">
        <v>233778.62839999999</v>
      </c>
      <c r="BR129" s="19">
        <v>11981.1</v>
      </c>
      <c r="BS129" s="19">
        <v>11981.1</v>
      </c>
      <c r="BT129" s="19">
        <v>221797.52840000001</v>
      </c>
      <c r="BU129" s="19">
        <v>221797.52840000001</v>
      </c>
      <c r="BV129" s="19">
        <v>0</v>
      </c>
      <c r="BW129" s="19">
        <v>0</v>
      </c>
      <c r="BX129" s="19">
        <v>0</v>
      </c>
      <c r="BY129" s="19">
        <v>0</v>
      </c>
      <c r="BZ129" s="19">
        <v>251654.6538</v>
      </c>
      <c r="CA129" s="19">
        <v>16874</v>
      </c>
      <c r="CB129" s="19">
        <v>234780.6538</v>
      </c>
      <c r="CC129" s="19">
        <v>0</v>
      </c>
      <c r="CD129" s="19">
        <v>0</v>
      </c>
      <c r="CE129" s="19">
        <v>252694</v>
      </c>
      <c r="CF129" s="19">
        <v>16874</v>
      </c>
      <c r="CG129" s="19">
        <v>235820</v>
      </c>
      <c r="CH129" s="19">
        <v>0</v>
      </c>
      <c r="CI129" s="19">
        <v>0</v>
      </c>
      <c r="CJ129" s="19">
        <v>254253.8</v>
      </c>
      <c r="CK129" s="19">
        <v>16874</v>
      </c>
      <c r="CL129" s="19">
        <v>237379.8</v>
      </c>
      <c r="CM129" s="19">
        <v>0</v>
      </c>
      <c r="CN129" s="19">
        <v>0</v>
      </c>
      <c r="CO129" s="19">
        <v>254253.8</v>
      </c>
      <c r="CP129" s="19">
        <v>16874</v>
      </c>
      <c r="CQ129" s="19">
        <v>237379.8</v>
      </c>
      <c r="CR129" s="19">
        <v>0</v>
      </c>
      <c r="CS129" s="19">
        <v>0</v>
      </c>
      <c r="CT129" s="19">
        <v>235335.9</v>
      </c>
      <c r="CU129" s="19">
        <v>11981.1</v>
      </c>
      <c r="CV129" s="19">
        <v>223354.8</v>
      </c>
      <c r="CW129" s="19">
        <v>0</v>
      </c>
      <c r="CX129" s="19">
        <v>0</v>
      </c>
      <c r="CY129" s="19">
        <v>253383.7</v>
      </c>
      <c r="CZ129" s="19">
        <v>16874</v>
      </c>
      <c r="DA129" s="19">
        <v>236509.7</v>
      </c>
      <c r="DB129" s="19">
        <v>0</v>
      </c>
      <c r="DC129" s="19">
        <v>0</v>
      </c>
      <c r="DD129" s="19">
        <v>254547.8</v>
      </c>
      <c r="DE129" s="19">
        <v>16874</v>
      </c>
      <c r="DF129" s="19">
        <v>237673.8</v>
      </c>
      <c r="DG129" s="19">
        <v>0</v>
      </c>
      <c r="DH129" s="19">
        <v>0</v>
      </c>
      <c r="DI129" s="19">
        <v>233778.62839999999</v>
      </c>
      <c r="DJ129" s="19">
        <v>11981.1</v>
      </c>
      <c r="DK129" s="19">
        <v>221797.52840000001</v>
      </c>
      <c r="DL129" s="19">
        <v>0</v>
      </c>
      <c r="DM129" s="19">
        <v>0</v>
      </c>
      <c r="DN129" s="19">
        <v>251654.6538</v>
      </c>
      <c r="DO129" s="19">
        <v>16874</v>
      </c>
      <c r="DP129" s="19">
        <v>234780.6538</v>
      </c>
      <c r="DQ129" s="19">
        <v>0</v>
      </c>
      <c r="DR129" s="19">
        <v>0</v>
      </c>
      <c r="DS129" s="19">
        <v>252694</v>
      </c>
      <c r="DT129" s="19">
        <v>16874</v>
      </c>
      <c r="DU129" s="19">
        <v>235820</v>
      </c>
      <c r="DV129" s="19">
        <v>0</v>
      </c>
      <c r="DW129" s="19">
        <v>0</v>
      </c>
      <c r="DX129" s="17"/>
      <c r="DY129" s="2"/>
      <c r="DZ129" s="2"/>
    </row>
    <row r="130" spans="1:130" ht="232.7" customHeight="1" x14ac:dyDescent="0.25">
      <c r="A130" s="41" t="s">
        <v>388</v>
      </c>
      <c r="B130" s="37" t="s">
        <v>389</v>
      </c>
      <c r="C130" s="22" t="s">
        <v>63</v>
      </c>
      <c r="D130" s="22" t="s">
        <v>322</v>
      </c>
      <c r="E130" s="22" t="s">
        <v>65</v>
      </c>
      <c r="F130" s="22"/>
      <c r="G130" s="22" t="s">
        <v>156</v>
      </c>
      <c r="H130" s="22" t="s">
        <v>72</v>
      </c>
      <c r="I130" s="22" t="s">
        <v>157</v>
      </c>
      <c r="J130" s="22" t="s">
        <v>99</v>
      </c>
      <c r="K130" s="22"/>
      <c r="L130" s="22"/>
      <c r="M130" s="22"/>
      <c r="N130" s="22"/>
      <c r="O130" s="22"/>
      <c r="P130" s="22"/>
      <c r="Q130" s="22"/>
      <c r="R130" s="22"/>
      <c r="S130" s="22"/>
      <c r="T130" s="22"/>
      <c r="U130" s="22"/>
      <c r="V130" s="22"/>
      <c r="W130" s="22"/>
      <c r="X130" s="22"/>
      <c r="Y130" s="22"/>
      <c r="Z130" s="22"/>
      <c r="AA130" s="22" t="s">
        <v>87</v>
      </c>
      <c r="AB130" s="22" t="s">
        <v>72</v>
      </c>
      <c r="AC130" s="23" t="s">
        <v>88</v>
      </c>
      <c r="AD130" s="22" t="s">
        <v>128</v>
      </c>
      <c r="AE130" s="22" t="s">
        <v>72</v>
      </c>
      <c r="AF130" s="23" t="s">
        <v>129</v>
      </c>
      <c r="AG130" s="24"/>
      <c r="AH130" s="24"/>
      <c r="AI130" s="25"/>
      <c r="AJ130" s="46" t="s">
        <v>130</v>
      </c>
      <c r="AK130" s="48" t="s">
        <v>158</v>
      </c>
      <c r="AL130" s="28">
        <v>95205.456000000006</v>
      </c>
      <c r="AM130" s="28">
        <v>95205.456000000006</v>
      </c>
      <c r="AN130" s="28">
        <v>5751.7560000000003</v>
      </c>
      <c r="AO130" s="28">
        <v>5751.7560000000003</v>
      </c>
      <c r="AP130" s="28">
        <v>89453.7</v>
      </c>
      <c r="AQ130" s="28">
        <v>89453.7</v>
      </c>
      <c r="AR130" s="28">
        <v>0</v>
      </c>
      <c r="AS130" s="28">
        <v>0</v>
      </c>
      <c r="AT130" s="28">
        <v>0</v>
      </c>
      <c r="AU130" s="28">
        <v>0</v>
      </c>
      <c r="AV130" s="28">
        <v>103839.52</v>
      </c>
      <c r="AW130" s="28">
        <v>8749.52</v>
      </c>
      <c r="AX130" s="28">
        <v>95090</v>
      </c>
      <c r="AY130" s="28">
        <v>0</v>
      </c>
      <c r="AZ130" s="28">
        <v>0</v>
      </c>
      <c r="BA130" s="28">
        <v>104662.42</v>
      </c>
      <c r="BB130" s="28">
        <v>8749.52</v>
      </c>
      <c r="BC130" s="28">
        <v>95912.9</v>
      </c>
      <c r="BD130" s="28">
        <v>0</v>
      </c>
      <c r="BE130" s="28">
        <v>0</v>
      </c>
      <c r="BF130" s="28">
        <v>105421.82</v>
      </c>
      <c r="BG130" s="28">
        <v>8749.52</v>
      </c>
      <c r="BH130" s="28">
        <v>96672.3</v>
      </c>
      <c r="BI130" s="28">
        <v>0</v>
      </c>
      <c r="BJ130" s="28">
        <v>0</v>
      </c>
      <c r="BK130" s="28">
        <v>105421.82</v>
      </c>
      <c r="BL130" s="28">
        <v>8749.52</v>
      </c>
      <c r="BM130" s="28">
        <v>96672.3</v>
      </c>
      <c r="BN130" s="28">
        <v>0</v>
      </c>
      <c r="BO130" s="28">
        <v>0</v>
      </c>
      <c r="BP130" s="28">
        <v>94163.358099999998</v>
      </c>
      <c r="BQ130" s="28">
        <v>94163.358099999998</v>
      </c>
      <c r="BR130" s="28">
        <v>5751.7560000000003</v>
      </c>
      <c r="BS130" s="28">
        <v>5751.7560000000003</v>
      </c>
      <c r="BT130" s="28">
        <v>88411.602100000004</v>
      </c>
      <c r="BU130" s="28">
        <v>88411.602100000004</v>
      </c>
      <c r="BV130" s="28">
        <v>0</v>
      </c>
      <c r="BW130" s="28">
        <v>0</v>
      </c>
      <c r="BX130" s="28">
        <v>0</v>
      </c>
      <c r="BY130" s="28">
        <v>0</v>
      </c>
      <c r="BZ130" s="28">
        <v>102731.52</v>
      </c>
      <c r="CA130" s="28">
        <v>8749.52</v>
      </c>
      <c r="CB130" s="28">
        <v>93982</v>
      </c>
      <c r="CC130" s="28">
        <v>0</v>
      </c>
      <c r="CD130" s="28">
        <v>0</v>
      </c>
      <c r="CE130" s="28">
        <v>103360.62</v>
      </c>
      <c r="CF130" s="28">
        <v>8749.52</v>
      </c>
      <c r="CG130" s="28">
        <v>94611.1</v>
      </c>
      <c r="CH130" s="28">
        <v>0</v>
      </c>
      <c r="CI130" s="28">
        <v>0</v>
      </c>
      <c r="CJ130" s="28">
        <v>104120.02</v>
      </c>
      <c r="CK130" s="28">
        <v>8749.52</v>
      </c>
      <c r="CL130" s="28">
        <v>95370.5</v>
      </c>
      <c r="CM130" s="28">
        <v>0</v>
      </c>
      <c r="CN130" s="28">
        <v>0</v>
      </c>
      <c r="CO130" s="28">
        <v>104120.02</v>
      </c>
      <c r="CP130" s="28">
        <v>8749.52</v>
      </c>
      <c r="CQ130" s="28">
        <v>95370.5</v>
      </c>
      <c r="CR130" s="28">
        <v>0</v>
      </c>
      <c r="CS130" s="28">
        <v>0</v>
      </c>
      <c r="CT130" s="28">
        <v>95205.456000000006</v>
      </c>
      <c r="CU130" s="28">
        <v>5751.7560000000003</v>
      </c>
      <c r="CV130" s="28">
        <v>89453.7</v>
      </c>
      <c r="CW130" s="28">
        <v>0</v>
      </c>
      <c r="CX130" s="28">
        <v>0</v>
      </c>
      <c r="CY130" s="28">
        <v>103839.52</v>
      </c>
      <c r="CZ130" s="28">
        <v>8749.52</v>
      </c>
      <c r="DA130" s="28">
        <v>95090</v>
      </c>
      <c r="DB130" s="28">
        <v>0</v>
      </c>
      <c r="DC130" s="28">
        <v>0</v>
      </c>
      <c r="DD130" s="28">
        <v>104662.42</v>
      </c>
      <c r="DE130" s="28">
        <v>8749.52</v>
      </c>
      <c r="DF130" s="28">
        <v>95912.9</v>
      </c>
      <c r="DG130" s="28">
        <v>0</v>
      </c>
      <c r="DH130" s="28">
        <v>0</v>
      </c>
      <c r="DI130" s="28">
        <v>94163.358099999998</v>
      </c>
      <c r="DJ130" s="28">
        <v>5751.7560000000003</v>
      </c>
      <c r="DK130" s="28">
        <v>88411.602100000004</v>
      </c>
      <c r="DL130" s="28">
        <v>0</v>
      </c>
      <c r="DM130" s="28">
        <v>0</v>
      </c>
      <c r="DN130" s="28">
        <v>102731.52</v>
      </c>
      <c r="DO130" s="28">
        <v>8749.52</v>
      </c>
      <c r="DP130" s="28">
        <v>93982</v>
      </c>
      <c r="DQ130" s="28">
        <v>0</v>
      </c>
      <c r="DR130" s="28">
        <v>0</v>
      </c>
      <c r="DS130" s="28">
        <v>103360.62</v>
      </c>
      <c r="DT130" s="28">
        <v>8749.52</v>
      </c>
      <c r="DU130" s="28">
        <v>94611.1</v>
      </c>
      <c r="DV130" s="28">
        <v>0</v>
      </c>
      <c r="DW130" s="28">
        <v>0</v>
      </c>
      <c r="DX130" s="37" t="s">
        <v>68</v>
      </c>
      <c r="DY130" s="29" t="s">
        <v>66</v>
      </c>
      <c r="DZ130" s="2"/>
    </row>
    <row r="131" spans="1:130" ht="146.25" x14ac:dyDescent="0.25">
      <c r="A131" s="43"/>
      <c r="B131" s="38"/>
      <c r="C131" s="22" t="s">
        <v>132</v>
      </c>
      <c r="D131" s="22" t="s">
        <v>133</v>
      </c>
      <c r="E131" s="22" t="s">
        <v>134</v>
      </c>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3"/>
      <c r="AD131" s="22" t="s">
        <v>152</v>
      </c>
      <c r="AE131" s="22" t="s">
        <v>72</v>
      </c>
      <c r="AF131" s="23" t="s">
        <v>153</v>
      </c>
      <c r="AG131" s="24"/>
      <c r="AH131" s="24"/>
      <c r="AI131" s="25"/>
      <c r="AJ131" s="47"/>
      <c r="AK131" s="49"/>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38"/>
      <c r="DY131" s="29" t="s">
        <v>80</v>
      </c>
      <c r="DZ131" s="2"/>
    </row>
    <row r="132" spans="1:130" ht="232.7" customHeight="1" x14ac:dyDescent="0.25">
      <c r="A132" s="41" t="s">
        <v>390</v>
      </c>
      <c r="B132" s="37" t="s">
        <v>391</v>
      </c>
      <c r="C132" s="22" t="s">
        <v>63</v>
      </c>
      <c r="D132" s="22" t="s">
        <v>322</v>
      </c>
      <c r="E132" s="22" t="s">
        <v>65</v>
      </c>
      <c r="F132" s="22"/>
      <c r="G132" s="22" t="s">
        <v>156</v>
      </c>
      <c r="H132" s="22" t="s">
        <v>72</v>
      </c>
      <c r="I132" s="22" t="s">
        <v>157</v>
      </c>
      <c r="J132" s="22" t="s">
        <v>99</v>
      </c>
      <c r="K132" s="22" t="s">
        <v>392</v>
      </c>
      <c r="L132" s="22" t="s">
        <v>72</v>
      </c>
      <c r="M132" s="22" t="s">
        <v>393</v>
      </c>
      <c r="N132" s="22" t="s">
        <v>394</v>
      </c>
      <c r="O132" s="22" t="s">
        <v>392</v>
      </c>
      <c r="P132" s="22" t="s">
        <v>72</v>
      </c>
      <c r="Q132" s="22" t="s">
        <v>393</v>
      </c>
      <c r="R132" s="22" t="s">
        <v>394</v>
      </c>
      <c r="S132" s="22"/>
      <c r="T132" s="22"/>
      <c r="U132" s="22"/>
      <c r="V132" s="22"/>
      <c r="W132" s="22"/>
      <c r="X132" s="22"/>
      <c r="Y132" s="22"/>
      <c r="Z132" s="22"/>
      <c r="AA132" s="22" t="s">
        <v>87</v>
      </c>
      <c r="AB132" s="22" t="s">
        <v>72</v>
      </c>
      <c r="AC132" s="23" t="s">
        <v>88</v>
      </c>
      <c r="AD132" s="22" t="s">
        <v>128</v>
      </c>
      <c r="AE132" s="22" t="s">
        <v>72</v>
      </c>
      <c r="AF132" s="23" t="s">
        <v>129</v>
      </c>
      <c r="AG132" s="24"/>
      <c r="AH132" s="24"/>
      <c r="AI132" s="25"/>
      <c r="AJ132" s="46" t="s">
        <v>130</v>
      </c>
      <c r="AK132" s="48" t="s">
        <v>158</v>
      </c>
      <c r="AL132" s="28">
        <v>68326.769899999999</v>
      </c>
      <c r="AM132" s="28">
        <v>68326.769899999999</v>
      </c>
      <c r="AN132" s="28">
        <v>6229.3440000000001</v>
      </c>
      <c r="AO132" s="28">
        <v>6229.3440000000001</v>
      </c>
      <c r="AP132" s="28">
        <v>62097.425900000002</v>
      </c>
      <c r="AQ132" s="28">
        <v>62097.425900000002</v>
      </c>
      <c r="AR132" s="28">
        <v>0</v>
      </c>
      <c r="AS132" s="28">
        <v>0</v>
      </c>
      <c r="AT132" s="28">
        <v>0</v>
      </c>
      <c r="AU132" s="28">
        <v>0</v>
      </c>
      <c r="AV132" s="28">
        <v>74004.679999999993</v>
      </c>
      <c r="AW132" s="28">
        <v>8124.48</v>
      </c>
      <c r="AX132" s="28">
        <v>65880.2</v>
      </c>
      <c r="AY132" s="28">
        <v>0</v>
      </c>
      <c r="AZ132" s="28">
        <v>0</v>
      </c>
      <c r="BA132" s="28">
        <v>74004.679999999993</v>
      </c>
      <c r="BB132" s="28">
        <v>8124.48</v>
      </c>
      <c r="BC132" s="28">
        <v>65880.2</v>
      </c>
      <c r="BD132" s="28">
        <v>0</v>
      </c>
      <c r="BE132" s="28">
        <v>0</v>
      </c>
      <c r="BF132" s="28">
        <v>74330.179999999993</v>
      </c>
      <c r="BG132" s="28">
        <v>8124.48</v>
      </c>
      <c r="BH132" s="28">
        <v>66205.7</v>
      </c>
      <c r="BI132" s="28">
        <v>0</v>
      </c>
      <c r="BJ132" s="28">
        <v>0</v>
      </c>
      <c r="BK132" s="28">
        <v>74330.179999999993</v>
      </c>
      <c r="BL132" s="28">
        <v>8124.48</v>
      </c>
      <c r="BM132" s="28">
        <v>66205.7</v>
      </c>
      <c r="BN132" s="28">
        <v>0</v>
      </c>
      <c r="BO132" s="28">
        <v>0</v>
      </c>
      <c r="BP132" s="28">
        <v>67840.216199999995</v>
      </c>
      <c r="BQ132" s="28">
        <v>67840.216199999995</v>
      </c>
      <c r="BR132" s="28">
        <v>6229.3440000000001</v>
      </c>
      <c r="BS132" s="28">
        <v>6229.3440000000001</v>
      </c>
      <c r="BT132" s="28">
        <v>61610.872199999998</v>
      </c>
      <c r="BU132" s="28">
        <v>61610.872199999998</v>
      </c>
      <c r="BV132" s="28">
        <v>0</v>
      </c>
      <c r="BW132" s="28">
        <v>0</v>
      </c>
      <c r="BX132" s="28">
        <v>0</v>
      </c>
      <c r="BY132" s="28">
        <v>0</v>
      </c>
      <c r="BZ132" s="28">
        <v>73383.633799999996</v>
      </c>
      <c r="CA132" s="28">
        <v>8124.48</v>
      </c>
      <c r="CB132" s="28">
        <v>65259.1538</v>
      </c>
      <c r="CC132" s="28">
        <v>0</v>
      </c>
      <c r="CD132" s="28">
        <v>0</v>
      </c>
      <c r="CE132" s="28">
        <v>73452.679999999993</v>
      </c>
      <c r="CF132" s="28">
        <v>8124.48</v>
      </c>
      <c r="CG132" s="28">
        <v>65328.2</v>
      </c>
      <c r="CH132" s="28">
        <v>0</v>
      </c>
      <c r="CI132" s="28">
        <v>0</v>
      </c>
      <c r="CJ132" s="28">
        <v>73778.179999999993</v>
      </c>
      <c r="CK132" s="28">
        <v>8124.48</v>
      </c>
      <c r="CL132" s="28">
        <v>65653.7</v>
      </c>
      <c r="CM132" s="28">
        <v>0</v>
      </c>
      <c r="CN132" s="28">
        <v>0</v>
      </c>
      <c r="CO132" s="28">
        <v>73778.179999999993</v>
      </c>
      <c r="CP132" s="28">
        <v>8124.48</v>
      </c>
      <c r="CQ132" s="28">
        <v>65653.7</v>
      </c>
      <c r="CR132" s="28">
        <v>0</v>
      </c>
      <c r="CS132" s="28">
        <v>0</v>
      </c>
      <c r="CT132" s="28">
        <v>68326.769899999999</v>
      </c>
      <c r="CU132" s="28">
        <v>6229.3440000000001</v>
      </c>
      <c r="CV132" s="28">
        <v>62097.425900000002</v>
      </c>
      <c r="CW132" s="28">
        <v>0</v>
      </c>
      <c r="CX132" s="28">
        <v>0</v>
      </c>
      <c r="CY132" s="28">
        <v>74004.679999999993</v>
      </c>
      <c r="CZ132" s="28">
        <v>8124.48</v>
      </c>
      <c r="DA132" s="28">
        <v>65880.2</v>
      </c>
      <c r="DB132" s="28">
        <v>0</v>
      </c>
      <c r="DC132" s="28">
        <v>0</v>
      </c>
      <c r="DD132" s="28">
        <v>74004.679999999993</v>
      </c>
      <c r="DE132" s="28">
        <v>8124.48</v>
      </c>
      <c r="DF132" s="28">
        <v>65880.2</v>
      </c>
      <c r="DG132" s="28">
        <v>0</v>
      </c>
      <c r="DH132" s="28">
        <v>0</v>
      </c>
      <c r="DI132" s="28">
        <v>67840.216199999995</v>
      </c>
      <c r="DJ132" s="28">
        <v>6229.3440000000001</v>
      </c>
      <c r="DK132" s="28">
        <v>61610.872199999998</v>
      </c>
      <c r="DL132" s="28">
        <v>0</v>
      </c>
      <c r="DM132" s="28">
        <v>0</v>
      </c>
      <c r="DN132" s="28">
        <v>73383.633799999996</v>
      </c>
      <c r="DO132" s="28">
        <v>8124.48</v>
      </c>
      <c r="DP132" s="28">
        <v>65259.1538</v>
      </c>
      <c r="DQ132" s="28">
        <v>0</v>
      </c>
      <c r="DR132" s="28">
        <v>0</v>
      </c>
      <c r="DS132" s="28">
        <v>73452.679999999993</v>
      </c>
      <c r="DT132" s="28">
        <v>8124.48</v>
      </c>
      <c r="DU132" s="28">
        <v>65328.2</v>
      </c>
      <c r="DV132" s="28">
        <v>0</v>
      </c>
      <c r="DW132" s="28">
        <v>0</v>
      </c>
      <c r="DX132" s="37" t="s">
        <v>68</v>
      </c>
      <c r="DY132" s="29" t="s">
        <v>66</v>
      </c>
      <c r="DZ132" s="2"/>
    </row>
    <row r="133" spans="1:130" ht="146.25" x14ac:dyDescent="0.25">
      <c r="A133" s="43"/>
      <c r="B133" s="38"/>
      <c r="C133" s="22" t="s">
        <v>132</v>
      </c>
      <c r="D133" s="22" t="s">
        <v>133</v>
      </c>
      <c r="E133" s="22" t="s">
        <v>134</v>
      </c>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3"/>
      <c r="AD133" s="22" t="s">
        <v>152</v>
      </c>
      <c r="AE133" s="22" t="s">
        <v>72</v>
      </c>
      <c r="AF133" s="23" t="s">
        <v>153</v>
      </c>
      <c r="AG133" s="24"/>
      <c r="AH133" s="24"/>
      <c r="AI133" s="25"/>
      <c r="AJ133" s="47"/>
      <c r="AK133" s="49"/>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38"/>
      <c r="DY133" s="29" t="s">
        <v>80</v>
      </c>
      <c r="DZ133" s="2"/>
    </row>
    <row r="134" spans="1:130" ht="221.45" customHeight="1" x14ac:dyDescent="0.25">
      <c r="A134" s="41" t="s">
        <v>395</v>
      </c>
      <c r="B134" s="37" t="s">
        <v>396</v>
      </c>
      <c r="C134" s="22" t="s">
        <v>63</v>
      </c>
      <c r="D134" s="22" t="s">
        <v>322</v>
      </c>
      <c r="E134" s="22" t="s">
        <v>65</v>
      </c>
      <c r="F134" s="22"/>
      <c r="G134" s="22" t="s">
        <v>156</v>
      </c>
      <c r="H134" s="22" t="s">
        <v>72</v>
      </c>
      <c r="I134" s="22" t="s">
        <v>157</v>
      </c>
      <c r="J134" s="22" t="s">
        <v>99</v>
      </c>
      <c r="K134" s="22"/>
      <c r="L134" s="22"/>
      <c r="M134" s="22"/>
      <c r="N134" s="22"/>
      <c r="O134" s="22"/>
      <c r="P134" s="22"/>
      <c r="Q134" s="22"/>
      <c r="R134" s="22"/>
      <c r="S134" s="22"/>
      <c r="T134" s="22"/>
      <c r="U134" s="22"/>
      <c r="V134" s="22"/>
      <c r="W134" s="22"/>
      <c r="X134" s="22"/>
      <c r="Y134" s="22"/>
      <c r="Z134" s="22"/>
      <c r="AA134" s="22" t="s">
        <v>87</v>
      </c>
      <c r="AB134" s="22" t="s">
        <v>72</v>
      </c>
      <c r="AC134" s="23" t="s">
        <v>88</v>
      </c>
      <c r="AD134" s="22" t="s">
        <v>128</v>
      </c>
      <c r="AE134" s="22" t="s">
        <v>72</v>
      </c>
      <c r="AF134" s="23" t="s">
        <v>129</v>
      </c>
      <c r="AG134" s="24"/>
      <c r="AH134" s="24"/>
      <c r="AI134" s="25"/>
      <c r="AJ134" s="46" t="s">
        <v>130</v>
      </c>
      <c r="AK134" s="48" t="s">
        <v>397</v>
      </c>
      <c r="AL134" s="28">
        <v>71803.674100000004</v>
      </c>
      <c r="AM134" s="28">
        <v>71803.674100000004</v>
      </c>
      <c r="AN134" s="28">
        <v>0</v>
      </c>
      <c r="AO134" s="28">
        <v>0</v>
      </c>
      <c r="AP134" s="28">
        <v>71803.674100000004</v>
      </c>
      <c r="AQ134" s="28">
        <v>71803.674100000004</v>
      </c>
      <c r="AR134" s="28">
        <v>0</v>
      </c>
      <c r="AS134" s="28">
        <v>0</v>
      </c>
      <c r="AT134" s="28">
        <v>0</v>
      </c>
      <c r="AU134" s="28">
        <v>0</v>
      </c>
      <c r="AV134" s="28">
        <v>75539.5</v>
      </c>
      <c r="AW134" s="28">
        <v>0</v>
      </c>
      <c r="AX134" s="28">
        <v>75539.5</v>
      </c>
      <c r="AY134" s="28">
        <v>0</v>
      </c>
      <c r="AZ134" s="28">
        <v>0</v>
      </c>
      <c r="BA134" s="28">
        <v>75880.7</v>
      </c>
      <c r="BB134" s="28">
        <v>0</v>
      </c>
      <c r="BC134" s="28">
        <v>75880.7</v>
      </c>
      <c r="BD134" s="28">
        <v>0</v>
      </c>
      <c r="BE134" s="28">
        <v>0</v>
      </c>
      <c r="BF134" s="28">
        <v>76355.600000000006</v>
      </c>
      <c r="BG134" s="28">
        <v>0</v>
      </c>
      <c r="BH134" s="28">
        <v>76355.600000000006</v>
      </c>
      <c r="BI134" s="28">
        <v>0</v>
      </c>
      <c r="BJ134" s="28">
        <v>0</v>
      </c>
      <c r="BK134" s="28">
        <v>76355.600000000006</v>
      </c>
      <c r="BL134" s="28">
        <v>0</v>
      </c>
      <c r="BM134" s="28">
        <v>76355.600000000006</v>
      </c>
      <c r="BN134" s="28">
        <v>0</v>
      </c>
      <c r="BO134" s="28">
        <v>0</v>
      </c>
      <c r="BP134" s="28">
        <v>71775.054099999994</v>
      </c>
      <c r="BQ134" s="28">
        <v>71775.054099999994</v>
      </c>
      <c r="BR134" s="28">
        <v>0</v>
      </c>
      <c r="BS134" s="28">
        <v>0</v>
      </c>
      <c r="BT134" s="28">
        <v>71775.054099999994</v>
      </c>
      <c r="BU134" s="28">
        <v>71775.054099999994</v>
      </c>
      <c r="BV134" s="28">
        <v>0</v>
      </c>
      <c r="BW134" s="28">
        <v>0</v>
      </c>
      <c r="BX134" s="28">
        <v>0</v>
      </c>
      <c r="BY134" s="28">
        <v>0</v>
      </c>
      <c r="BZ134" s="28">
        <v>75539.5</v>
      </c>
      <c r="CA134" s="28">
        <v>0</v>
      </c>
      <c r="CB134" s="28">
        <v>75539.5</v>
      </c>
      <c r="CC134" s="28">
        <v>0</v>
      </c>
      <c r="CD134" s="28">
        <v>0</v>
      </c>
      <c r="CE134" s="28">
        <v>75880.7</v>
      </c>
      <c r="CF134" s="28">
        <v>0</v>
      </c>
      <c r="CG134" s="28">
        <v>75880.7</v>
      </c>
      <c r="CH134" s="28">
        <v>0</v>
      </c>
      <c r="CI134" s="28">
        <v>0</v>
      </c>
      <c r="CJ134" s="28">
        <v>76355.600000000006</v>
      </c>
      <c r="CK134" s="28">
        <v>0</v>
      </c>
      <c r="CL134" s="28">
        <v>76355.600000000006</v>
      </c>
      <c r="CM134" s="28">
        <v>0</v>
      </c>
      <c r="CN134" s="28">
        <v>0</v>
      </c>
      <c r="CO134" s="28">
        <v>76355.600000000006</v>
      </c>
      <c r="CP134" s="28">
        <v>0</v>
      </c>
      <c r="CQ134" s="28">
        <v>76355.600000000006</v>
      </c>
      <c r="CR134" s="28">
        <v>0</v>
      </c>
      <c r="CS134" s="28">
        <v>0</v>
      </c>
      <c r="CT134" s="28">
        <v>71803.674100000004</v>
      </c>
      <c r="CU134" s="28">
        <v>0</v>
      </c>
      <c r="CV134" s="28">
        <v>71803.674100000004</v>
      </c>
      <c r="CW134" s="28">
        <v>0</v>
      </c>
      <c r="CX134" s="28">
        <v>0</v>
      </c>
      <c r="CY134" s="28">
        <v>75539.5</v>
      </c>
      <c r="CZ134" s="28">
        <v>0</v>
      </c>
      <c r="DA134" s="28">
        <v>75539.5</v>
      </c>
      <c r="DB134" s="28">
        <v>0</v>
      </c>
      <c r="DC134" s="28">
        <v>0</v>
      </c>
      <c r="DD134" s="28">
        <v>75880.7</v>
      </c>
      <c r="DE134" s="28">
        <v>0</v>
      </c>
      <c r="DF134" s="28">
        <v>75880.7</v>
      </c>
      <c r="DG134" s="28">
        <v>0</v>
      </c>
      <c r="DH134" s="28">
        <v>0</v>
      </c>
      <c r="DI134" s="28">
        <v>71775.054099999994</v>
      </c>
      <c r="DJ134" s="28">
        <v>0</v>
      </c>
      <c r="DK134" s="28">
        <v>71775.054099999994</v>
      </c>
      <c r="DL134" s="28">
        <v>0</v>
      </c>
      <c r="DM134" s="28">
        <v>0</v>
      </c>
      <c r="DN134" s="28">
        <v>75539.5</v>
      </c>
      <c r="DO134" s="28">
        <v>0</v>
      </c>
      <c r="DP134" s="28">
        <v>75539.5</v>
      </c>
      <c r="DQ134" s="28">
        <v>0</v>
      </c>
      <c r="DR134" s="28">
        <v>0</v>
      </c>
      <c r="DS134" s="28">
        <v>75880.7</v>
      </c>
      <c r="DT134" s="28">
        <v>0</v>
      </c>
      <c r="DU134" s="28">
        <v>75880.7</v>
      </c>
      <c r="DV134" s="28">
        <v>0</v>
      </c>
      <c r="DW134" s="28">
        <v>0</v>
      </c>
      <c r="DX134" s="37" t="s">
        <v>68</v>
      </c>
      <c r="DY134" s="29" t="s">
        <v>66</v>
      </c>
      <c r="DZ134" s="2"/>
    </row>
    <row r="135" spans="1:130" ht="33.75" x14ac:dyDescent="0.25">
      <c r="A135" s="43"/>
      <c r="B135" s="38"/>
      <c r="C135" s="22" t="s">
        <v>132</v>
      </c>
      <c r="D135" s="22" t="s">
        <v>133</v>
      </c>
      <c r="E135" s="22" t="s">
        <v>134</v>
      </c>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3"/>
      <c r="AD135" s="22"/>
      <c r="AE135" s="22"/>
      <c r="AF135" s="23"/>
      <c r="AG135" s="24"/>
      <c r="AH135" s="24"/>
      <c r="AI135" s="25"/>
      <c r="AJ135" s="47"/>
      <c r="AK135" s="49"/>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38"/>
      <c r="DY135" s="29" t="s">
        <v>80</v>
      </c>
      <c r="DZ135" s="2"/>
    </row>
    <row r="136" spans="1:130" ht="101.25" x14ac:dyDescent="0.25">
      <c r="A136" s="20" t="s">
        <v>398</v>
      </c>
      <c r="B136" s="21" t="s">
        <v>399</v>
      </c>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3"/>
      <c r="AD136" s="22"/>
      <c r="AE136" s="22"/>
      <c r="AF136" s="23"/>
      <c r="AG136" s="24"/>
      <c r="AH136" s="24"/>
      <c r="AI136" s="25"/>
      <c r="AJ136" s="26" t="s">
        <v>320</v>
      </c>
      <c r="AK136" s="27" t="s">
        <v>400</v>
      </c>
      <c r="AL136" s="28">
        <v>0</v>
      </c>
      <c r="AM136" s="28">
        <v>0</v>
      </c>
      <c r="AN136" s="28">
        <v>0</v>
      </c>
      <c r="AO136" s="28">
        <v>0</v>
      </c>
      <c r="AP136" s="28">
        <v>0</v>
      </c>
      <c r="AQ136" s="28">
        <v>0</v>
      </c>
      <c r="AR136" s="28">
        <v>0</v>
      </c>
      <c r="AS136" s="28">
        <v>0</v>
      </c>
      <c r="AT136" s="28">
        <v>0</v>
      </c>
      <c r="AU136" s="28">
        <v>0</v>
      </c>
      <c r="AV136" s="28">
        <v>0</v>
      </c>
      <c r="AW136" s="28">
        <v>0</v>
      </c>
      <c r="AX136" s="28">
        <v>0</v>
      </c>
      <c r="AY136" s="28">
        <v>0</v>
      </c>
      <c r="AZ136" s="28">
        <v>0</v>
      </c>
      <c r="BA136" s="28">
        <v>9645</v>
      </c>
      <c r="BB136" s="28">
        <v>0</v>
      </c>
      <c r="BC136" s="28">
        <v>0</v>
      </c>
      <c r="BD136" s="28">
        <v>0</v>
      </c>
      <c r="BE136" s="28">
        <v>9645</v>
      </c>
      <c r="BF136" s="28">
        <v>19100</v>
      </c>
      <c r="BG136" s="28">
        <v>0</v>
      </c>
      <c r="BH136" s="28">
        <v>0</v>
      </c>
      <c r="BI136" s="28">
        <v>0</v>
      </c>
      <c r="BJ136" s="28">
        <v>19100</v>
      </c>
      <c r="BK136" s="28">
        <v>19100</v>
      </c>
      <c r="BL136" s="28">
        <v>0</v>
      </c>
      <c r="BM136" s="28">
        <v>0</v>
      </c>
      <c r="BN136" s="28">
        <v>0</v>
      </c>
      <c r="BO136" s="28">
        <v>19100</v>
      </c>
      <c r="BP136" s="28">
        <v>0</v>
      </c>
      <c r="BQ136" s="28">
        <v>0</v>
      </c>
      <c r="BR136" s="28">
        <v>0</v>
      </c>
      <c r="BS136" s="28">
        <v>0</v>
      </c>
      <c r="BT136" s="28">
        <v>0</v>
      </c>
      <c r="BU136" s="28">
        <v>0</v>
      </c>
      <c r="BV136" s="28">
        <v>0</v>
      </c>
      <c r="BW136" s="28">
        <v>0</v>
      </c>
      <c r="BX136" s="28">
        <v>0</v>
      </c>
      <c r="BY136" s="28">
        <v>0</v>
      </c>
      <c r="BZ136" s="28">
        <v>0</v>
      </c>
      <c r="CA136" s="28">
        <v>0</v>
      </c>
      <c r="CB136" s="28">
        <v>0</v>
      </c>
      <c r="CC136" s="28">
        <v>0</v>
      </c>
      <c r="CD136" s="28">
        <v>0</v>
      </c>
      <c r="CE136" s="28">
        <v>9645</v>
      </c>
      <c r="CF136" s="28">
        <v>0</v>
      </c>
      <c r="CG136" s="28">
        <v>0</v>
      </c>
      <c r="CH136" s="28">
        <v>0</v>
      </c>
      <c r="CI136" s="28">
        <v>9645</v>
      </c>
      <c r="CJ136" s="28">
        <v>19100</v>
      </c>
      <c r="CK136" s="28">
        <v>0</v>
      </c>
      <c r="CL136" s="28">
        <v>0</v>
      </c>
      <c r="CM136" s="28">
        <v>0</v>
      </c>
      <c r="CN136" s="28">
        <v>19100</v>
      </c>
      <c r="CO136" s="28">
        <v>19100</v>
      </c>
      <c r="CP136" s="28">
        <v>0</v>
      </c>
      <c r="CQ136" s="28">
        <v>0</v>
      </c>
      <c r="CR136" s="28">
        <v>0</v>
      </c>
      <c r="CS136" s="28">
        <v>19100</v>
      </c>
      <c r="CT136" s="28">
        <v>0</v>
      </c>
      <c r="CU136" s="28">
        <v>0</v>
      </c>
      <c r="CV136" s="28">
        <v>0</v>
      </c>
      <c r="CW136" s="28">
        <v>0</v>
      </c>
      <c r="CX136" s="28">
        <v>0</v>
      </c>
      <c r="CY136" s="28">
        <v>0</v>
      </c>
      <c r="CZ136" s="28">
        <v>0</v>
      </c>
      <c r="DA136" s="28">
        <v>0</v>
      </c>
      <c r="DB136" s="28">
        <v>0</v>
      </c>
      <c r="DC136" s="28">
        <v>0</v>
      </c>
      <c r="DD136" s="28">
        <v>9645</v>
      </c>
      <c r="DE136" s="28">
        <v>0</v>
      </c>
      <c r="DF136" s="28">
        <v>0</v>
      </c>
      <c r="DG136" s="28">
        <v>0</v>
      </c>
      <c r="DH136" s="28">
        <v>9645</v>
      </c>
      <c r="DI136" s="28">
        <v>0</v>
      </c>
      <c r="DJ136" s="28">
        <v>0</v>
      </c>
      <c r="DK136" s="28">
        <v>0</v>
      </c>
      <c r="DL136" s="28">
        <v>0</v>
      </c>
      <c r="DM136" s="28">
        <v>0</v>
      </c>
      <c r="DN136" s="28">
        <v>0</v>
      </c>
      <c r="DO136" s="28">
        <v>0</v>
      </c>
      <c r="DP136" s="28">
        <v>0</v>
      </c>
      <c r="DQ136" s="28">
        <v>0</v>
      </c>
      <c r="DR136" s="28">
        <v>0</v>
      </c>
      <c r="DS136" s="28">
        <v>9645</v>
      </c>
      <c r="DT136" s="28">
        <v>0</v>
      </c>
      <c r="DU136" s="28">
        <v>0</v>
      </c>
      <c r="DV136" s="28">
        <v>0</v>
      </c>
      <c r="DW136" s="28">
        <v>9645</v>
      </c>
      <c r="DX136" s="21" t="s">
        <v>68</v>
      </c>
      <c r="DY136" s="29" t="s">
        <v>66</v>
      </c>
      <c r="DZ136" s="2"/>
    </row>
    <row r="137" spans="1:130" ht="22.5" customHeight="1" x14ac:dyDescent="0.25">
      <c r="A137" s="15" t="s">
        <v>401</v>
      </c>
      <c r="B137" s="17" t="s">
        <v>402</v>
      </c>
      <c r="C137" s="17" t="s">
        <v>58</v>
      </c>
      <c r="D137" s="17" t="s">
        <v>58</v>
      </c>
      <c r="E137" s="17" t="s">
        <v>58</v>
      </c>
      <c r="F137" s="17" t="s">
        <v>58</v>
      </c>
      <c r="G137" s="17" t="s">
        <v>58</v>
      </c>
      <c r="H137" s="17" t="s">
        <v>58</v>
      </c>
      <c r="I137" s="17" t="s">
        <v>58</v>
      </c>
      <c r="J137" s="17" t="s">
        <v>58</v>
      </c>
      <c r="K137" s="17" t="s">
        <v>58</v>
      </c>
      <c r="L137" s="17" t="s">
        <v>58</v>
      </c>
      <c r="M137" s="17" t="s">
        <v>58</v>
      </c>
      <c r="N137" s="17" t="s">
        <v>58</v>
      </c>
      <c r="O137" s="17" t="s">
        <v>58</v>
      </c>
      <c r="P137" s="17" t="s">
        <v>58</v>
      </c>
      <c r="Q137" s="17" t="s">
        <v>58</v>
      </c>
      <c r="R137" s="17" t="s">
        <v>58</v>
      </c>
      <c r="S137" s="17" t="s">
        <v>58</v>
      </c>
      <c r="T137" s="17" t="s">
        <v>58</v>
      </c>
      <c r="U137" s="17" t="s">
        <v>58</v>
      </c>
      <c r="V137" s="17" t="s">
        <v>58</v>
      </c>
      <c r="W137" s="17" t="s">
        <v>58</v>
      </c>
      <c r="X137" s="17" t="s">
        <v>58</v>
      </c>
      <c r="Y137" s="17" t="s">
        <v>58</v>
      </c>
      <c r="Z137" s="17" t="s">
        <v>58</v>
      </c>
      <c r="AA137" s="17" t="s">
        <v>58</v>
      </c>
      <c r="AB137" s="17" t="s">
        <v>58</v>
      </c>
      <c r="AC137" s="17" t="s">
        <v>58</v>
      </c>
      <c r="AD137" s="17" t="s">
        <v>58</v>
      </c>
      <c r="AE137" s="17" t="s">
        <v>58</v>
      </c>
      <c r="AF137" s="17" t="s">
        <v>58</v>
      </c>
      <c r="AG137" s="18" t="s">
        <v>58</v>
      </c>
      <c r="AH137" s="18" t="s">
        <v>58</v>
      </c>
      <c r="AI137" s="18" t="s">
        <v>58</v>
      </c>
      <c r="AJ137" s="17" t="s">
        <v>58</v>
      </c>
      <c r="AK137" s="17" t="s">
        <v>58</v>
      </c>
      <c r="AL137" s="19">
        <v>1280732.7926</v>
      </c>
      <c r="AM137" s="19">
        <v>1093737.4583999999</v>
      </c>
      <c r="AN137" s="19">
        <v>139411.43239999999</v>
      </c>
      <c r="AO137" s="19">
        <v>139119.0368</v>
      </c>
      <c r="AP137" s="19">
        <v>718782.38740000001</v>
      </c>
      <c r="AQ137" s="19">
        <v>568073.14950000006</v>
      </c>
      <c r="AR137" s="19">
        <v>0</v>
      </c>
      <c r="AS137" s="19">
        <v>0</v>
      </c>
      <c r="AT137" s="19">
        <v>422538.97279999999</v>
      </c>
      <c r="AU137" s="19">
        <v>386545.2721</v>
      </c>
      <c r="AV137" s="19">
        <v>829876.01159999997</v>
      </c>
      <c r="AW137" s="19">
        <v>29455.281900000002</v>
      </c>
      <c r="AX137" s="19">
        <v>402557.87329999998</v>
      </c>
      <c r="AY137" s="19">
        <v>0</v>
      </c>
      <c r="AZ137" s="19">
        <v>397862.85639999999</v>
      </c>
      <c r="BA137" s="19">
        <v>791099.4</v>
      </c>
      <c r="BB137" s="19">
        <v>26245.463500000002</v>
      </c>
      <c r="BC137" s="19">
        <v>374779.6801</v>
      </c>
      <c r="BD137" s="19">
        <v>0</v>
      </c>
      <c r="BE137" s="19">
        <v>390074.25640000001</v>
      </c>
      <c r="BF137" s="19">
        <v>791912.60010000004</v>
      </c>
      <c r="BG137" s="19">
        <v>26172.311900000001</v>
      </c>
      <c r="BH137" s="19">
        <v>379527.43180000002</v>
      </c>
      <c r="BI137" s="19">
        <v>0</v>
      </c>
      <c r="BJ137" s="19">
        <v>386212.85639999999</v>
      </c>
      <c r="BK137" s="19">
        <v>791912.6</v>
      </c>
      <c r="BL137" s="19">
        <v>26172.311799999999</v>
      </c>
      <c r="BM137" s="19">
        <v>379527.43180000002</v>
      </c>
      <c r="BN137" s="19">
        <v>0</v>
      </c>
      <c r="BO137" s="19">
        <v>386212.85639999999</v>
      </c>
      <c r="BP137" s="19">
        <v>756801.1361</v>
      </c>
      <c r="BQ137" s="19">
        <v>724848.69469999999</v>
      </c>
      <c r="BR137" s="19">
        <v>21771.966199999999</v>
      </c>
      <c r="BS137" s="19">
        <v>21771.966199999999</v>
      </c>
      <c r="BT137" s="19">
        <v>370101.8223</v>
      </c>
      <c r="BU137" s="19">
        <v>361936.71389999997</v>
      </c>
      <c r="BV137" s="19">
        <v>0</v>
      </c>
      <c r="BW137" s="19">
        <v>0</v>
      </c>
      <c r="BX137" s="19">
        <v>364927.34759999998</v>
      </c>
      <c r="BY137" s="19">
        <v>341140.01459999999</v>
      </c>
      <c r="BZ137" s="19">
        <v>743417.53419999999</v>
      </c>
      <c r="CA137" s="19">
        <v>29455.281900000002</v>
      </c>
      <c r="CB137" s="19">
        <v>340002.95049999998</v>
      </c>
      <c r="CC137" s="19">
        <v>0</v>
      </c>
      <c r="CD137" s="19">
        <v>373959.30180000002</v>
      </c>
      <c r="CE137" s="19">
        <v>736939.7</v>
      </c>
      <c r="CF137" s="19">
        <v>26245.463500000002</v>
      </c>
      <c r="CG137" s="19">
        <v>338858.38010000001</v>
      </c>
      <c r="CH137" s="19">
        <v>0</v>
      </c>
      <c r="CI137" s="19">
        <v>371835.85639999999</v>
      </c>
      <c r="CJ137" s="19">
        <v>740398.50009999995</v>
      </c>
      <c r="CK137" s="19">
        <v>26172.311900000001</v>
      </c>
      <c r="CL137" s="19">
        <v>342253.63179999997</v>
      </c>
      <c r="CM137" s="19">
        <v>0</v>
      </c>
      <c r="CN137" s="19">
        <v>371972.5564</v>
      </c>
      <c r="CO137" s="19">
        <v>740398.5</v>
      </c>
      <c r="CP137" s="19">
        <v>26172.311799999999</v>
      </c>
      <c r="CQ137" s="19">
        <v>342253.63179999997</v>
      </c>
      <c r="CR137" s="19">
        <v>0</v>
      </c>
      <c r="CS137" s="19">
        <v>371972.5564</v>
      </c>
      <c r="CT137" s="19">
        <v>1280732.7926</v>
      </c>
      <c r="CU137" s="19">
        <v>139411.43239999999</v>
      </c>
      <c r="CV137" s="19">
        <v>718782.38740000001</v>
      </c>
      <c r="CW137" s="19">
        <v>0</v>
      </c>
      <c r="CX137" s="19">
        <v>422538.97279999999</v>
      </c>
      <c r="CY137" s="19">
        <v>829876.01159999997</v>
      </c>
      <c r="CZ137" s="19">
        <v>29455.281900000002</v>
      </c>
      <c r="DA137" s="19">
        <v>402557.87329999998</v>
      </c>
      <c r="DB137" s="19">
        <v>0</v>
      </c>
      <c r="DC137" s="19">
        <v>397862.85639999999</v>
      </c>
      <c r="DD137" s="19">
        <v>791099.4</v>
      </c>
      <c r="DE137" s="19">
        <v>26245.463500000002</v>
      </c>
      <c r="DF137" s="19">
        <v>374779.6801</v>
      </c>
      <c r="DG137" s="19">
        <v>0</v>
      </c>
      <c r="DH137" s="19">
        <v>390074.25640000001</v>
      </c>
      <c r="DI137" s="19">
        <v>756801.1361</v>
      </c>
      <c r="DJ137" s="19">
        <v>21771.966199999999</v>
      </c>
      <c r="DK137" s="19">
        <v>370101.8223</v>
      </c>
      <c r="DL137" s="19">
        <v>0</v>
      </c>
      <c r="DM137" s="19">
        <v>364927.34759999998</v>
      </c>
      <c r="DN137" s="19">
        <v>743417.53419999999</v>
      </c>
      <c r="DO137" s="19">
        <v>29455.281900000002</v>
      </c>
      <c r="DP137" s="19">
        <v>340002.95049999998</v>
      </c>
      <c r="DQ137" s="19">
        <v>0</v>
      </c>
      <c r="DR137" s="19">
        <v>373959.30180000002</v>
      </c>
      <c r="DS137" s="19">
        <v>736939.7</v>
      </c>
      <c r="DT137" s="19">
        <v>26245.463500000002</v>
      </c>
      <c r="DU137" s="19">
        <v>338858.38010000001</v>
      </c>
      <c r="DV137" s="19">
        <v>0</v>
      </c>
      <c r="DW137" s="19">
        <v>371835.85639999999</v>
      </c>
      <c r="DX137" s="18"/>
      <c r="DY137" s="2"/>
      <c r="DZ137" s="2"/>
    </row>
    <row r="138" spans="1:130" ht="22.5" customHeight="1" x14ac:dyDescent="0.25">
      <c r="A138" s="30" t="s">
        <v>403</v>
      </c>
      <c r="B138" s="31" t="s">
        <v>404</v>
      </c>
      <c r="C138" s="31" t="s">
        <v>58</v>
      </c>
      <c r="D138" s="31" t="s">
        <v>58</v>
      </c>
      <c r="E138" s="31" t="s">
        <v>58</v>
      </c>
      <c r="F138" s="31" t="s">
        <v>58</v>
      </c>
      <c r="G138" s="31" t="s">
        <v>58</v>
      </c>
      <c r="H138" s="31" t="s">
        <v>58</v>
      </c>
      <c r="I138" s="31" t="s">
        <v>58</v>
      </c>
      <c r="J138" s="31" t="s">
        <v>58</v>
      </c>
      <c r="K138" s="31" t="s">
        <v>58</v>
      </c>
      <c r="L138" s="31" t="s">
        <v>58</v>
      </c>
      <c r="M138" s="31" t="s">
        <v>58</v>
      </c>
      <c r="N138" s="31" t="s">
        <v>58</v>
      </c>
      <c r="O138" s="31" t="s">
        <v>58</v>
      </c>
      <c r="P138" s="31" t="s">
        <v>58</v>
      </c>
      <c r="Q138" s="31" t="s">
        <v>58</v>
      </c>
      <c r="R138" s="31" t="s">
        <v>58</v>
      </c>
      <c r="S138" s="31" t="s">
        <v>58</v>
      </c>
      <c r="T138" s="31" t="s">
        <v>58</v>
      </c>
      <c r="U138" s="31" t="s">
        <v>58</v>
      </c>
      <c r="V138" s="31" t="s">
        <v>58</v>
      </c>
      <c r="W138" s="31" t="s">
        <v>58</v>
      </c>
      <c r="X138" s="31" t="s">
        <v>58</v>
      </c>
      <c r="Y138" s="31" t="s">
        <v>58</v>
      </c>
      <c r="Z138" s="31" t="s">
        <v>58</v>
      </c>
      <c r="AA138" s="31" t="s">
        <v>58</v>
      </c>
      <c r="AB138" s="31" t="s">
        <v>58</v>
      </c>
      <c r="AC138" s="31" t="s">
        <v>58</v>
      </c>
      <c r="AD138" s="31" t="s">
        <v>58</v>
      </c>
      <c r="AE138" s="31" t="s">
        <v>58</v>
      </c>
      <c r="AF138" s="31" t="s">
        <v>58</v>
      </c>
      <c r="AG138" s="32" t="s">
        <v>58</v>
      </c>
      <c r="AH138" s="32" t="s">
        <v>58</v>
      </c>
      <c r="AI138" s="32" t="s">
        <v>58</v>
      </c>
      <c r="AJ138" s="31" t="s">
        <v>58</v>
      </c>
      <c r="AK138" s="31" t="s">
        <v>58</v>
      </c>
      <c r="AL138" s="33">
        <v>1280732.7926</v>
      </c>
      <c r="AM138" s="33">
        <v>1093737.4583999999</v>
      </c>
      <c r="AN138" s="33">
        <v>139411.43239999999</v>
      </c>
      <c r="AO138" s="33">
        <v>139119.0368</v>
      </c>
      <c r="AP138" s="33">
        <v>718782.38740000001</v>
      </c>
      <c r="AQ138" s="33">
        <v>568073.14950000006</v>
      </c>
      <c r="AR138" s="33">
        <v>0</v>
      </c>
      <c r="AS138" s="33">
        <v>0</v>
      </c>
      <c r="AT138" s="33">
        <v>422538.97279999999</v>
      </c>
      <c r="AU138" s="33">
        <v>386545.2721</v>
      </c>
      <c r="AV138" s="33">
        <v>829876.01159999997</v>
      </c>
      <c r="AW138" s="33">
        <v>29455.281900000002</v>
      </c>
      <c r="AX138" s="33">
        <v>402557.87329999998</v>
      </c>
      <c r="AY138" s="33">
        <v>0</v>
      </c>
      <c r="AZ138" s="33">
        <v>397862.85639999999</v>
      </c>
      <c r="BA138" s="33">
        <v>791099.4</v>
      </c>
      <c r="BB138" s="33">
        <v>26245.463500000002</v>
      </c>
      <c r="BC138" s="33">
        <v>374779.6801</v>
      </c>
      <c r="BD138" s="33">
        <v>0</v>
      </c>
      <c r="BE138" s="33">
        <v>390074.25640000001</v>
      </c>
      <c r="BF138" s="33">
        <v>791912.60010000004</v>
      </c>
      <c r="BG138" s="33">
        <v>26172.311900000001</v>
      </c>
      <c r="BH138" s="33">
        <v>379527.43180000002</v>
      </c>
      <c r="BI138" s="33">
        <v>0</v>
      </c>
      <c r="BJ138" s="33">
        <v>386212.85639999999</v>
      </c>
      <c r="BK138" s="33">
        <v>791912.6</v>
      </c>
      <c r="BL138" s="33">
        <v>26172.311799999999</v>
      </c>
      <c r="BM138" s="33">
        <v>379527.43180000002</v>
      </c>
      <c r="BN138" s="33">
        <v>0</v>
      </c>
      <c r="BO138" s="33">
        <v>386212.85639999999</v>
      </c>
      <c r="BP138" s="33">
        <v>756801.1361</v>
      </c>
      <c r="BQ138" s="33">
        <v>724848.69469999999</v>
      </c>
      <c r="BR138" s="33">
        <v>21771.966199999999</v>
      </c>
      <c r="BS138" s="33">
        <v>21771.966199999999</v>
      </c>
      <c r="BT138" s="33">
        <v>370101.8223</v>
      </c>
      <c r="BU138" s="33">
        <v>361936.71389999997</v>
      </c>
      <c r="BV138" s="33">
        <v>0</v>
      </c>
      <c r="BW138" s="33">
        <v>0</v>
      </c>
      <c r="BX138" s="33">
        <v>364927.34759999998</v>
      </c>
      <c r="BY138" s="33">
        <v>341140.01459999999</v>
      </c>
      <c r="BZ138" s="33">
        <v>743417.53419999999</v>
      </c>
      <c r="CA138" s="33">
        <v>29455.281900000002</v>
      </c>
      <c r="CB138" s="33">
        <v>340002.95049999998</v>
      </c>
      <c r="CC138" s="33">
        <v>0</v>
      </c>
      <c r="CD138" s="33">
        <v>373959.30180000002</v>
      </c>
      <c r="CE138" s="33">
        <v>736939.7</v>
      </c>
      <c r="CF138" s="33">
        <v>26245.463500000002</v>
      </c>
      <c r="CG138" s="33">
        <v>338858.38010000001</v>
      </c>
      <c r="CH138" s="33">
        <v>0</v>
      </c>
      <c r="CI138" s="33">
        <v>371835.85639999999</v>
      </c>
      <c r="CJ138" s="33">
        <v>740398.50009999995</v>
      </c>
      <c r="CK138" s="33">
        <v>26172.311900000001</v>
      </c>
      <c r="CL138" s="33">
        <v>342253.63179999997</v>
      </c>
      <c r="CM138" s="33">
        <v>0</v>
      </c>
      <c r="CN138" s="33">
        <v>371972.5564</v>
      </c>
      <c r="CO138" s="33">
        <v>740398.5</v>
      </c>
      <c r="CP138" s="33">
        <v>26172.311799999999</v>
      </c>
      <c r="CQ138" s="33">
        <v>342253.63179999997</v>
      </c>
      <c r="CR138" s="33">
        <v>0</v>
      </c>
      <c r="CS138" s="33">
        <v>371972.5564</v>
      </c>
      <c r="CT138" s="33">
        <v>1280732.7926</v>
      </c>
      <c r="CU138" s="33">
        <v>139411.43239999999</v>
      </c>
      <c r="CV138" s="33">
        <v>718782.38740000001</v>
      </c>
      <c r="CW138" s="33">
        <v>0</v>
      </c>
      <c r="CX138" s="33">
        <v>422538.97279999999</v>
      </c>
      <c r="CY138" s="33">
        <v>829876.01159999997</v>
      </c>
      <c r="CZ138" s="33">
        <v>29455.281900000002</v>
      </c>
      <c r="DA138" s="33">
        <v>402557.87329999998</v>
      </c>
      <c r="DB138" s="33">
        <v>0</v>
      </c>
      <c r="DC138" s="33">
        <v>397862.85639999999</v>
      </c>
      <c r="DD138" s="33">
        <v>791099.4</v>
      </c>
      <c r="DE138" s="33">
        <v>26245.463500000002</v>
      </c>
      <c r="DF138" s="33">
        <v>374779.6801</v>
      </c>
      <c r="DG138" s="33">
        <v>0</v>
      </c>
      <c r="DH138" s="33">
        <v>390074.25640000001</v>
      </c>
      <c r="DI138" s="33">
        <v>756801.1361</v>
      </c>
      <c r="DJ138" s="33">
        <v>21771.966199999999</v>
      </c>
      <c r="DK138" s="33">
        <v>370101.8223</v>
      </c>
      <c r="DL138" s="33">
        <v>0</v>
      </c>
      <c r="DM138" s="33">
        <v>364927.34759999998</v>
      </c>
      <c r="DN138" s="33">
        <v>743417.53419999999</v>
      </c>
      <c r="DO138" s="33">
        <v>29455.281900000002</v>
      </c>
      <c r="DP138" s="33">
        <v>340002.95049999998</v>
      </c>
      <c r="DQ138" s="33">
        <v>0</v>
      </c>
      <c r="DR138" s="33">
        <v>373959.30180000002</v>
      </c>
      <c r="DS138" s="33">
        <v>736939.7</v>
      </c>
      <c r="DT138" s="33">
        <v>26245.463500000002</v>
      </c>
      <c r="DU138" s="33">
        <v>338858.38010000001</v>
      </c>
      <c r="DV138" s="33">
        <v>0</v>
      </c>
      <c r="DW138" s="33">
        <v>371835.85639999999</v>
      </c>
      <c r="DX138" s="32"/>
      <c r="DY138" s="2"/>
      <c r="DZ138" s="2"/>
    </row>
    <row r="139" spans="1:130" ht="12.75" customHeight="1" x14ac:dyDescent="0.25">
      <c r="A139" s="34"/>
      <c r="B139" s="35"/>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35"/>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2"/>
      <c r="DZ139" s="2"/>
    </row>
    <row r="140" spans="1:130" x14ac:dyDescent="0.25">
      <c r="A140" s="44"/>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2"/>
      <c r="DZ140" s="2"/>
    </row>
  </sheetData>
  <mergeCells count="529">
    <mergeCell ref="CF7:CI7"/>
    <mergeCell ref="CP7:CS7"/>
    <mergeCell ref="CK7:CN7"/>
    <mergeCell ref="CA7:CD7"/>
    <mergeCell ref="CP4:CS4"/>
    <mergeCell ref="CA4:CD4"/>
    <mergeCell ref="CF4:CI4"/>
    <mergeCell ref="CK4:CN4"/>
    <mergeCell ref="CF5:CI5"/>
    <mergeCell ref="CA5:CD5"/>
    <mergeCell ref="CK5:CN5"/>
    <mergeCell ref="CP5:CS5"/>
    <mergeCell ref="CK6:CN6"/>
    <mergeCell ref="CF6:CI6"/>
    <mergeCell ref="CP6:CS6"/>
    <mergeCell ref="CA6:CD6"/>
    <mergeCell ref="CF1:CI1"/>
    <mergeCell ref="CA1:CD1"/>
    <mergeCell ref="CK1:CN1"/>
    <mergeCell ref="CP1:CS1"/>
    <mergeCell ref="CK2:CN2"/>
    <mergeCell ref="CF2:CI2"/>
    <mergeCell ref="CP2:CS2"/>
    <mergeCell ref="CA2:CD2"/>
    <mergeCell ref="CP3:CS3"/>
    <mergeCell ref="CK3:CN3"/>
    <mergeCell ref="CF3:CI3"/>
    <mergeCell ref="CA3:CD3"/>
    <mergeCell ref="DO8:DR8"/>
    <mergeCell ref="DT8:DW8"/>
    <mergeCell ref="DJ8:DM8"/>
    <mergeCell ref="DT9:DW9"/>
    <mergeCell ref="DJ9:DM9"/>
    <mergeCell ref="DO9:DR9"/>
    <mergeCell ref="DO10:DR10"/>
    <mergeCell ref="DJ10:DM10"/>
    <mergeCell ref="DT10:DW10"/>
    <mergeCell ref="DE10:DH10"/>
    <mergeCell ref="CU10:CX10"/>
    <mergeCell ref="CZ10:DC10"/>
    <mergeCell ref="DT1:DW1"/>
    <mergeCell ref="DJ1:DM1"/>
    <mergeCell ref="DO1:DR1"/>
    <mergeCell ref="DT2:DW2"/>
    <mergeCell ref="DJ2:DM2"/>
    <mergeCell ref="DO2:DR2"/>
    <mergeCell ref="DJ3:DM3"/>
    <mergeCell ref="DT3:DW3"/>
    <mergeCell ref="DO3:DR3"/>
    <mergeCell ref="DO4:DR4"/>
    <mergeCell ref="DJ4:DM4"/>
    <mergeCell ref="DT4:DW4"/>
    <mergeCell ref="DJ5:DM5"/>
    <mergeCell ref="DO5:DR5"/>
    <mergeCell ref="DT5:DW5"/>
    <mergeCell ref="DJ6:DM6"/>
    <mergeCell ref="DO6:DR6"/>
    <mergeCell ref="DT6:DW6"/>
    <mergeCell ref="DT7:DW7"/>
    <mergeCell ref="DJ7:DM7"/>
    <mergeCell ref="DO7:DR7"/>
    <mergeCell ref="DE7:DH7"/>
    <mergeCell ref="CU7:CX7"/>
    <mergeCell ref="CZ7:DC7"/>
    <mergeCell ref="CU8:CX8"/>
    <mergeCell ref="DE8:DH8"/>
    <mergeCell ref="CZ8:DC8"/>
    <mergeCell ref="DE9:DH9"/>
    <mergeCell ref="CU9:CX9"/>
    <mergeCell ref="CZ9:DC9"/>
    <mergeCell ref="DE4:DH4"/>
    <mergeCell ref="CZ4:DC4"/>
    <mergeCell ref="CU4:CX4"/>
    <mergeCell ref="DE5:DH5"/>
    <mergeCell ref="CZ5:DC5"/>
    <mergeCell ref="CU5:CX5"/>
    <mergeCell ref="DE6:DH6"/>
    <mergeCell ref="CU6:CX6"/>
    <mergeCell ref="CZ6:DC6"/>
    <mergeCell ref="DE1:DH1"/>
    <mergeCell ref="CU1:CX1"/>
    <mergeCell ref="CZ1:DC1"/>
    <mergeCell ref="DE2:DH2"/>
    <mergeCell ref="CZ2:DC2"/>
    <mergeCell ref="CU2:CX2"/>
    <mergeCell ref="DE3:DH3"/>
    <mergeCell ref="CZ3:DC3"/>
    <mergeCell ref="CU3:CX3"/>
    <mergeCell ref="BR10:BX10"/>
    <mergeCell ref="BR1:BX1"/>
    <mergeCell ref="BR2:BX2"/>
    <mergeCell ref="BR8:BX8"/>
    <mergeCell ref="BR7:BX7"/>
    <mergeCell ref="BR6:BX6"/>
    <mergeCell ref="BR3:BX3"/>
    <mergeCell ref="BR5:BX5"/>
    <mergeCell ref="BR4:BX4"/>
    <mergeCell ref="BR9:BX9"/>
    <mergeCell ref="BL6:BO6"/>
    <mergeCell ref="BL3:BO3"/>
    <mergeCell ref="BL2:BO2"/>
    <mergeCell ref="BL5:BO5"/>
    <mergeCell ref="BL9:BO9"/>
    <mergeCell ref="BL7:BO7"/>
    <mergeCell ref="BL1:BO1"/>
    <mergeCell ref="BL8:BO8"/>
    <mergeCell ref="BL4:BO4"/>
    <mergeCell ref="BB9:BE9"/>
    <mergeCell ref="BB6:BE6"/>
    <mergeCell ref="BB1:BE1"/>
    <mergeCell ref="BB4:BE4"/>
    <mergeCell ref="BB12:BE12"/>
    <mergeCell ref="BG12:BJ12"/>
    <mergeCell ref="BG6:BJ6"/>
    <mergeCell ref="BG1:BJ1"/>
    <mergeCell ref="BG9:BJ9"/>
    <mergeCell ref="BG4:BJ4"/>
    <mergeCell ref="AN9:AT9"/>
    <mergeCell ref="AN1:AT1"/>
    <mergeCell ref="AN4:AT4"/>
    <mergeCell ref="AN12:AT12"/>
    <mergeCell ref="AN6:AT6"/>
    <mergeCell ref="AW1:AZ1"/>
    <mergeCell ref="AW9:AZ9"/>
    <mergeCell ref="AW4:AZ4"/>
    <mergeCell ref="AW12:AZ12"/>
    <mergeCell ref="AW6:AZ6"/>
    <mergeCell ref="DE17:DE22"/>
    <mergeCell ref="DF17:DF22"/>
    <mergeCell ref="DG17:DG22"/>
    <mergeCell ref="DH17:DH22"/>
    <mergeCell ref="CP8:CS8"/>
    <mergeCell ref="CF8:CI8"/>
    <mergeCell ref="CA8:CD8"/>
    <mergeCell ref="CK8:CN8"/>
    <mergeCell ref="CA9:CD9"/>
    <mergeCell ref="CK9:CN9"/>
    <mergeCell ref="CF9:CI9"/>
    <mergeCell ref="CP9:CS9"/>
    <mergeCell ref="CK10:CN10"/>
    <mergeCell ref="CF10:CI10"/>
    <mergeCell ref="CP10:CS10"/>
    <mergeCell ref="CA10:CD10"/>
    <mergeCell ref="CK11:CN11"/>
    <mergeCell ref="CP11:CS11"/>
    <mergeCell ref="CF11:CI11"/>
    <mergeCell ref="CA11:CD11"/>
    <mergeCell ref="CP12:CS12"/>
    <mergeCell ref="CF12:CI12"/>
    <mergeCell ref="CA12:CD12"/>
    <mergeCell ref="CK12:CN12"/>
    <mergeCell ref="DC17:DC22"/>
    <mergeCell ref="DD17:DD22"/>
    <mergeCell ref="DA17:DA22"/>
    <mergeCell ref="CY17:CY22"/>
    <mergeCell ref="CU17:CU22"/>
    <mergeCell ref="CZ17:CZ22"/>
    <mergeCell ref="CT17:CT22"/>
    <mergeCell ref="CX17:CX22"/>
    <mergeCell ref="CW17:CW22"/>
    <mergeCell ref="CV17:CV22"/>
    <mergeCell ref="DB17:DB22"/>
    <mergeCell ref="AK13:AK16"/>
    <mergeCell ref="AG15:AI15"/>
    <mergeCell ref="C15:Z15"/>
    <mergeCell ref="AA15:AF15"/>
    <mergeCell ref="CU11:CX11"/>
    <mergeCell ref="DE11:DH11"/>
    <mergeCell ref="CZ11:DC11"/>
    <mergeCell ref="CU12:CX12"/>
    <mergeCell ref="DE12:DH12"/>
    <mergeCell ref="CZ12:DC12"/>
    <mergeCell ref="CT13:DH15"/>
    <mergeCell ref="DD16:DH16"/>
    <mergeCell ref="CY16:DC16"/>
    <mergeCell ref="CT16:CX16"/>
    <mergeCell ref="BL12:BO12"/>
    <mergeCell ref="BR11:BX11"/>
    <mergeCell ref="BR12:BX12"/>
    <mergeCell ref="DQ17:DQ22"/>
    <mergeCell ref="DI17:DI22"/>
    <mergeCell ref="AA1:AD1"/>
    <mergeCell ref="C1:W1"/>
    <mergeCell ref="A2:BJ2"/>
    <mergeCell ref="A3:BJ3"/>
    <mergeCell ref="AA4:AD4"/>
    <mergeCell ref="C4:W4"/>
    <mergeCell ref="A5:BJ5"/>
    <mergeCell ref="C6:W6"/>
    <mergeCell ref="AA6:AD6"/>
    <mergeCell ref="A7:BJ7"/>
    <mergeCell ref="A8:BJ8"/>
    <mergeCell ref="AA9:AD9"/>
    <mergeCell ref="C9:W9"/>
    <mergeCell ref="B10:BO10"/>
    <mergeCell ref="A11:BO11"/>
    <mergeCell ref="C12:W12"/>
    <mergeCell ref="AA12:AD12"/>
    <mergeCell ref="B13:B22"/>
    <mergeCell ref="A13:A22"/>
    <mergeCell ref="AJ13:AJ22"/>
    <mergeCell ref="AL13:BO15"/>
    <mergeCell ref="C13:AI14"/>
    <mergeCell ref="DJ11:DM11"/>
    <mergeCell ref="DT11:DW11"/>
    <mergeCell ref="DO11:DR11"/>
    <mergeCell ref="DJ12:DM12"/>
    <mergeCell ref="DT12:DW12"/>
    <mergeCell ref="DO12:DR12"/>
    <mergeCell ref="DI13:DW15"/>
    <mergeCell ref="DX13:DX22"/>
    <mergeCell ref="DI16:DM16"/>
    <mergeCell ref="DN16:DR16"/>
    <mergeCell ref="DS16:DW16"/>
    <mergeCell ref="DV17:DV22"/>
    <mergeCell ref="DU17:DU22"/>
    <mergeCell ref="DT17:DT22"/>
    <mergeCell ref="DS17:DS22"/>
    <mergeCell ref="DR17:DR22"/>
    <mergeCell ref="DW17:DW22"/>
    <mergeCell ref="DP17:DP22"/>
    <mergeCell ref="DO17:DO22"/>
    <mergeCell ref="DN17:DN22"/>
    <mergeCell ref="DM17:DM22"/>
    <mergeCell ref="DL17:DL22"/>
    <mergeCell ref="DK17:DK22"/>
    <mergeCell ref="DJ17:DJ22"/>
    <mergeCell ref="CK18:CK22"/>
    <mergeCell ref="CL18:CL22"/>
    <mergeCell ref="CM18:CM22"/>
    <mergeCell ref="CN18:CN22"/>
    <mergeCell ref="CO18:CO22"/>
    <mergeCell ref="CP18:CP22"/>
    <mergeCell ref="CQ18:CQ22"/>
    <mergeCell ref="CR18:CR22"/>
    <mergeCell ref="CS18:CS22"/>
    <mergeCell ref="BT18:BT22"/>
    <mergeCell ref="BS18:BS22"/>
    <mergeCell ref="BR18:BR22"/>
    <mergeCell ref="BQ18:BQ22"/>
    <mergeCell ref="BP18:BP22"/>
    <mergeCell ref="BX18:BX22"/>
    <mergeCell ref="BV18:BV22"/>
    <mergeCell ref="BY18:BY22"/>
    <mergeCell ref="CJ18:CJ22"/>
    <mergeCell ref="BP13:CS15"/>
    <mergeCell ref="BP16:BY16"/>
    <mergeCell ref="BZ16:CD16"/>
    <mergeCell ref="CE16:CI16"/>
    <mergeCell ref="CJ16:CS16"/>
    <mergeCell ref="CG17:CG22"/>
    <mergeCell ref="CH17:CH22"/>
    <mergeCell ref="CJ17:CN17"/>
    <mergeCell ref="CO17:CS17"/>
    <mergeCell ref="CI17:CI22"/>
    <mergeCell ref="CC17:CC22"/>
    <mergeCell ref="CE17:CE22"/>
    <mergeCell ref="BR17:BS17"/>
    <mergeCell ref="BT17:BU17"/>
    <mergeCell ref="CF17:CF22"/>
    <mergeCell ref="BV17:BW17"/>
    <mergeCell ref="BX17:BY17"/>
    <mergeCell ref="BP17:BQ17"/>
    <mergeCell ref="BZ17:BZ22"/>
    <mergeCell ref="CA17:CA22"/>
    <mergeCell ref="CB17:CB22"/>
    <mergeCell ref="CD17:CD22"/>
    <mergeCell ref="BW18:BW22"/>
    <mergeCell ref="BU18:BU22"/>
    <mergeCell ref="G16:J16"/>
    <mergeCell ref="C16:F16"/>
    <mergeCell ref="O16:R16"/>
    <mergeCell ref="K16:N16"/>
    <mergeCell ref="C17:C22"/>
    <mergeCell ref="D17:D22"/>
    <mergeCell ref="E17:E22"/>
    <mergeCell ref="F17:F22"/>
    <mergeCell ref="G17:G22"/>
    <mergeCell ref="H17:H22"/>
    <mergeCell ref="R17:R22"/>
    <mergeCell ref="J17:J22"/>
    <mergeCell ref="K17:K22"/>
    <mergeCell ref="L17:L22"/>
    <mergeCell ref="M17:M22"/>
    <mergeCell ref="N17:N22"/>
    <mergeCell ref="O17:O22"/>
    <mergeCell ref="P17:P22"/>
    <mergeCell ref="I17:I22"/>
    <mergeCell ref="Q17:Q22"/>
    <mergeCell ref="S16:V16"/>
    <mergeCell ref="AG16:AI16"/>
    <mergeCell ref="W16:Z16"/>
    <mergeCell ref="AD16:AF16"/>
    <mergeCell ref="AA16:AC16"/>
    <mergeCell ref="AI17:AI22"/>
    <mergeCell ref="AH17:AH22"/>
    <mergeCell ref="AG17:AG22"/>
    <mergeCell ref="AF17:AF22"/>
    <mergeCell ref="AE17:AE22"/>
    <mergeCell ref="AD17:AD22"/>
    <mergeCell ref="AC17:AC22"/>
    <mergeCell ref="AB17:AB22"/>
    <mergeCell ref="AA17:AA22"/>
    <mergeCell ref="Z17:Z22"/>
    <mergeCell ref="Y17:Y22"/>
    <mergeCell ref="X17:X22"/>
    <mergeCell ref="W17:W22"/>
    <mergeCell ref="V17:V22"/>
    <mergeCell ref="U17:U22"/>
    <mergeCell ref="T17:T22"/>
    <mergeCell ref="S17:S22"/>
    <mergeCell ref="BF16:BO16"/>
    <mergeCell ref="BF17:BJ17"/>
    <mergeCell ref="BK17:BO17"/>
    <mergeCell ref="AS18:AS22"/>
    <mergeCell ref="AT18:AT22"/>
    <mergeCell ref="AU18:AU22"/>
    <mergeCell ref="BF18:BF22"/>
    <mergeCell ref="BG18:BG22"/>
    <mergeCell ref="BH18:BH22"/>
    <mergeCell ref="BJ18:BJ22"/>
    <mergeCell ref="BK18:BK22"/>
    <mergeCell ref="BL18:BL22"/>
    <mergeCell ref="BM18:BM22"/>
    <mergeCell ref="BN18:BN22"/>
    <mergeCell ref="BO18:BO22"/>
    <mergeCell ref="BI18:BI22"/>
    <mergeCell ref="AV16:AZ16"/>
    <mergeCell ref="AV17:AV22"/>
    <mergeCell ref="AW17:AW22"/>
    <mergeCell ref="AX17:AX22"/>
    <mergeCell ref="AY17:AY22"/>
    <mergeCell ref="AZ17:AZ22"/>
    <mergeCell ref="BA17:BA22"/>
    <mergeCell ref="BA16:BE16"/>
    <mergeCell ref="BB17:BB22"/>
    <mergeCell ref="BC17:BC22"/>
    <mergeCell ref="BD17:BD22"/>
    <mergeCell ref="BE17:BE22"/>
    <mergeCell ref="AL16:AU16"/>
    <mergeCell ref="AL17:AM17"/>
    <mergeCell ref="AL18:AL22"/>
    <mergeCell ref="AM18:AM22"/>
    <mergeCell ref="AN17:AO17"/>
    <mergeCell ref="AN18:AN22"/>
    <mergeCell ref="AO18:AO22"/>
    <mergeCell ref="AP18:AP22"/>
    <mergeCell ref="AP17:AQ17"/>
    <mergeCell ref="AQ18:AQ22"/>
    <mergeCell ref="AR17:AS17"/>
    <mergeCell ref="AR18:AR22"/>
    <mergeCell ref="AT17:AU17"/>
    <mergeCell ref="AK59:AK60"/>
    <mergeCell ref="AJ59:AJ60"/>
    <mergeCell ref="AK61:AK62"/>
    <mergeCell ref="AJ61:AJ62"/>
    <mergeCell ref="AK63:AK65"/>
    <mergeCell ref="AJ63:AJ65"/>
    <mergeCell ref="AK66:AK69"/>
    <mergeCell ref="AJ66:AJ69"/>
    <mergeCell ref="AK17:AK22"/>
    <mergeCell ref="AK39:AK40"/>
    <mergeCell ref="AK41:AK46"/>
    <mergeCell ref="AJ41:AJ46"/>
    <mergeCell ref="AJ47:AJ50"/>
    <mergeCell ref="AK47:AK50"/>
    <mergeCell ref="AK51:AK56"/>
    <mergeCell ref="AJ51:AJ56"/>
    <mergeCell ref="AJ57:AJ58"/>
    <mergeCell ref="AK57:AK58"/>
    <mergeCell ref="AK27:AK29"/>
    <mergeCell ref="AK30:AK31"/>
    <mergeCell ref="AJ30:AJ31"/>
    <mergeCell ref="AJ33:AJ34"/>
    <mergeCell ref="AK33:AK34"/>
    <mergeCell ref="AJ35:AJ36"/>
    <mergeCell ref="AK35:AK36"/>
    <mergeCell ref="AJ37:AJ38"/>
    <mergeCell ref="AK37:AK38"/>
    <mergeCell ref="B59:B60"/>
    <mergeCell ref="A59:A60"/>
    <mergeCell ref="A61:A62"/>
    <mergeCell ref="B61:B62"/>
    <mergeCell ref="A63:A65"/>
    <mergeCell ref="B63:B65"/>
    <mergeCell ref="B66:B69"/>
    <mergeCell ref="A66:A69"/>
    <mergeCell ref="AJ27:AJ29"/>
    <mergeCell ref="AJ39:AJ40"/>
    <mergeCell ref="DX127:DX128"/>
    <mergeCell ref="DX130:DX131"/>
    <mergeCell ref="DX132:DX133"/>
    <mergeCell ref="DX134:DX135"/>
    <mergeCell ref="A27:A29"/>
    <mergeCell ref="B27:B29"/>
    <mergeCell ref="B30:B31"/>
    <mergeCell ref="A30:A31"/>
    <mergeCell ref="B33:B34"/>
    <mergeCell ref="A33:A34"/>
    <mergeCell ref="B35:B36"/>
    <mergeCell ref="A35:A36"/>
    <mergeCell ref="B37:B38"/>
    <mergeCell ref="A37:A38"/>
    <mergeCell ref="B39:B40"/>
    <mergeCell ref="A39:A40"/>
    <mergeCell ref="B41:B46"/>
    <mergeCell ref="A41:A46"/>
    <mergeCell ref="B47:B50"/>
    <mergeCell ref="A47:A50"/>
    <mergeCell ref="B51:B56"/>
    <mergeCell ref="A51:A56"/>
    <mergeCell ref="A57:A58"/>
    <mergeCell ref="B57:B58"/>
    <mergeCell ref="DX92:DX93"/>
    <mergeCell ref="DX95:DX96"/>
    <mergeCell ref="DX97:DX98"/>
    <mergeCell ref="DX105:DX107"/>
    <mergeCell ref="DX108:DX109"/>
    <mergeCell ref="DX112:DX113"/>
    <mergeCell ref="DX114:DX119"/>
    <mergeCell ref="DX120:DX122"/>
    <mergeCell ref="DX123:DX126"/>
    <mergeCell ref="AJ134:AJ135"/>
    <mergeCell ref="AK134:AK135"/>
    <mergeCell ref="DX27:DX29"/>
    <mergeCell ref="DX30:DX31"/>
    <mergeCell ref="DX33:DX34"/>
    <mergeCell ref="DX35:DX36"/>
    <mergeCell ref="DX37:DX38"/>
    <mergeCell ref="DX39:DX40"/>
    <mergeCell ref="DX41:DX46"/>
    <mergeCell ref="DX47:DX50"/>
    <mergeCell ref="DX51:DX56"/>
    <mergeCell ref="DX57:DX58"/>
    <mergeCell ref="DX59:DX60"/>
    <mergeCell ref="DX61:DX62"/>
    <mergeCell ref="DX63:DX65"/>
    <mergeCell ref="DX66:DX69"/>
    <mergeCell ref="DX72:DX74"/>
    <mergeCell ref="DX75:DX77"/>
    <mergeCell ref="DX78:DX80"/>
    <mergeCell ref="DX81:DX82"/>
    <mergeCell ref="DX83:DX84"/>
    <mergeCell ref="DX86:DX87"/>
    <mergeCell ref="DX88:DX89"/>
    <mergeCell ref="DX90:DX91"/>
    <mergeCell ref="AJ120:AJ122"/>
    <mergeCell ref="AK120:AK122"/>
    <mergeCell ref="AJ123:AJ126"/>
    <mergeCell ref="AK123:AK126"/>
    <mergeCell ref="AJ127:AJ128"/>
    <mergeCell ref="AK127:AK128"/>
    <mergeCell ref="AJ130:AJ131"/>
    <mergeCell ref="AK130:AK131"/>
    <mergeCell ref="AJ132:AJ133"/>
    <mergeCell ref="AK132:AK133"/>
    <mergeCell ref="AJ97:AJ98"/>
    <mergeCell ref="AJ105:AJ107"/>
    <mergeCell ref="AK105:AK107"/>
    <mergeCell ref="AJ108:AJ109"/>
    <mergeCell ref="AK108:AK109"/>
    <mergeCell ref="AJ112:AJ113"/>
    <mergeCell ref="AK112:AK113"/>
    <mergeCell ref="AJ114:AJ119"/>
    <mergeCell ref="AK114:AK119"/>
    <mergeCell ref="B134:B135"/>
    <mergeCell ref="A134:A135"/>
    <mergeCell ref="A140:DX140"/>
    <mergeCell ref="AJ72:AJ74"/>
    <mergeCell ref="AK72:AK74"/>
    <mergeCell ref="AJ75:AJ77"/>
    <mergeCell ref="AK75:AK77"/>
    <mergeCell ref="AK78:AK80"/>
    <mergeCell ref="AJ78:AJ80"/>
    <mergeCell ref="AK81:AK82"/>
    <mergeCell ref="AJ81:AJ82"/>
    <mergeCell ref="AK83:AK84"/>
    <mergeCell ref="AJ83:AJ84"/>
    <mergeCell ref="AK86:AK87"/>
    <mergeCell ref="AJ86:AJ87"/>
    <mergeCell ref="AK88:AK89"/>
    <mergeCell ref="AJ88:AJ89"/>
    <mergeCell ref="AK90:AK91"/>
    <mergeCell ref="AJ90:AJ91"/>
    <mergeCell ref="AK92:AK93"/>
    <mergeCell ref="AJ92:AJ93"/>
    <mergeCell ref="AJ95:AJ96"/>
    <mergeCell ref="AK95:AK96"/>
    <mergeCell ref="AK97:AK98"/>
    <mergeCell ref="B120:B122"/>
    <mergeCell ref="A120:A122"/>
    <mergeCell ref="B123:B126"/>
    <mergeCell ref="A123:A126"/>
    <mergeCell ref="B127:B128"/>
    <mergeCell ref="A127:A128"/>
    <mergeCell ref="B130:B131"/>
    <mergeCell ref="A130:A131"/>
    <mergeCell ref="B132:B133"/>
    <mergeCell ref="A132:A133"/>
    <mergeCell ref="A97:A98"/>
    <mergeCell ref="B97:B98"/>
    <mergeCell ref="B105:B107"/>
    <mergeCell ref="A105:A107"/>
    <mergeCell ref="B108:B109"/>
    <mergeCell ref="A108:A109"/>
    <mergeCell ref="B112:B113"/>
    <mergeCell ref="A112:A113"/>
    <mergeCell ref="B114:B119"/>
    <mergeCell ref="A114:A119"/>
    <mergeCell ref="B86:B87"/>
    <mergeCell ref="A86:A87"/>
    <mergeCell ref="B88:B89"/>
    <mergeCell ref="A88:A89"/>
    <mergeCell ref="B90:B91"/>
    <mergeCell ref="A90:A91"/>
    <mergeCell ref="B92:B93"/>
    <mergeCell ref="A92:A93"/>
    <mergeCell ref="B95:B96"/>
    <mergeCell ref="A95:A96"/>
    <mergeCell ref="B72:B74"/>
    <mergeCell ref="A72:A74"/>
    <mergeCell ref="B75:B77"/>
    <mergeCell ref="A75:A77"/>
    <mergeCell ref="A78:A80"/>
    <mergeCell ref="B78:B80"/>
    <mergeCell ref="B81:B82"/>
    <mergeCell ref="A81:A82"/>
    <mergeCell ref="B83:B84"/>
    <mergeCell ref="A83:A84"/>
  </mergeCells>
  <pageMargins left="0.27569440000000001" right="0.1965278" top="0.3541667" bottom="0.3541667" header="0" footer="0"/>
  <pageSetup paperSize="9" fitToHeight="0" orientation="landscape"/>
  <headerFooter differentFirst="1">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5.2026&lt;/string&gt;&#10;    &lt;string&gt;01.05.2026&lt;/string&gt;&#10;  &lt;/DateInfo&gt;&#10;  &lt;DocumentCode&gt;SQUERY_REESTR_RO_76N&lt;/DocumentCode&gt;&#10;  &lt;ObjectCode&gt;SQUERY_REESTR_RO_76N&lt;/ObjectCode&gt;&#10;  &lt;DocumentName&gt;Реестр расходных обязательств (Приказ МФ РФ №34н)&lt;/DocumentName&gt;&#10;  &lt;VariantName&gt;НА САЙТЫ Приказ 34н от 03.03.2020 - Приложение 2 (и 3-Таблица 1) &lt;/VariantName&gt;&#10;  &lt;VariantLink&gt;59210866&lt;/VariantLink&gt;&#10;  &lt;ReportCode&gt;EB8086D88EEF4C579D1A3A7827BB9D&lt;/ReportCode&gt;&#10;  &lt;SvodReportLink xsi:nil=&quot;true&quot; /&gt;&#10;  &lt;ReportLink&gt;59135649&lt;/ReportLink&gt;&#10;&lt;/ShortPrimaryServiceReportArguments&gt;"/>
  </Parameters>
</MailMerge>
</file>

<file path=customXml/itemProps1.xml><?xml version="1.0" encoding="utf-8"?>
<ds:datastoreItem xmlns:ds="http://schemas.openxmlformats.org/officeDocument/2006/customXml" ds:itemID="{595C8B6E-4D40-4371-B352-50612C7547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DESKTOP-1SIE3MI\User</dc:creator>
  <cp:lastModifiedBy>User</cp:lastModifiedBy>
  <dcterms:created xsi:type="dcterms:W3CDTF">2026-05-06T05:56:55Z</dcterms:created>
  <dcterms:modified xsi:type="dcterms:W3CDTF">2026-05-06T05:57:53Z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отчета">
    <vt:lpwstr>НА САЙТЫ Приказ 34н от 03.03.2020 - Приложение 2 (и 3-Таблица 1) .xlsx</vt:lpwstr>
  </property>
  <property fmtid="{D5CDD505-2E9C-101B-9397-08002B2CF9AE}" pid="3" name="Версия клиента">
    <vt:lpwstr>25.1.516.331 (.NET 4.7.2)</vt:lpwstr>
  </property>
  <property fmtid="{D5CDD505-2E9C-101B-9397-08002B2CF9AE}" pid="4" name="Версия базы">
    <vt:lpwstr>25.1.1321.824660331</vt:lpwstr>
  </property>
  <property fmtid="{D5CDD505-2E9C-101B-9397-08002B2CF9AE}" pid="5" name="Пользователь">
    <vt:lpwstr>6932000536_2</vt:lpwstr>
  </property>
  <property fmtid="{D5CDD505-2E9C-101B-9397-08002B2CF9AE}" pid="6" name="Шаблон">
    <vt:lpwstr>sqr_rro_34n.xlt</vt:lpwstr>
  </property>
</Properties>
</file>